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1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  <sheet name="9" sheetId="17" r:id="rId17"/>
  </sheets>
  <definedNames>
    <definedName name="_xlnm.Print_Area" localSheetId="1">0</definedName>
    <definedName name="_xlnm.Print_Area" localSheetId="2">22</definedName>
    <definedName name="_xlnm.Print_Area" localSheetId="3">21</definedName>
    <definedName name="_xlnm.Print_Area" localSheetId="4">0</definedName>
    <definedName name="_xlnm.Print_Area" localSheetId="5">17</definedName>
    <definedName name="_xlnm.Print_Area" localSheetId="6">19</definedName>
    <definedName name="_xlnm.Print_Area" localSheetId="7">24</definedName>
    <definedName name="_xlnm.Print_Area" localSheetId="8">13</definedName>
    <definedName name="_xlnm.Print_Area" localSheetId="9">1</definedName>
    <definedName name="_xlnm.Print_Area" localSheetId="10">7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/>
</workbook>
</file>

<file path=xl/sharedStrings.xml><?xml version="1.0" encoding="utf-8"?>
<sst xmlns="http://schemas.openxmlformats.org/spreadsheetml/2006/main" count="1651" uniqueCount="744">
  <si>
    <t>市城市管理行政执法局直属分局</t>
  </si>
  <si>
    <t>2021年部门预算</t>
  </si>
  <si>
    <t>日期：2021年    月    日</t>
  </si>
  <si>
    <t>表1</t>
  </si>
  <si>
    <t>部门预算收支总表</t>
  </si>
  <si>
    <t>单位名称：市城市管理行政执法局直属分局</t>
  </si>
  <si>
    <t>单位：万元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</si>
  <si>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</si>
  <si>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</si>
  <si>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</si>
  <si>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</si>
  <si>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</si>
  <si>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</si>
  <si>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</si>
  <si>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</si>
  <si>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</si>
  <si>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</si>
  <si>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</si>
  <si>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</si>
  <si>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</si>
  <si>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</si>
  <si>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</si>
  <si>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</si>
  <si>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</si>
  <si>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七、文化体育旅游与传媒支出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</si>
  <si>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</si>
  <si>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</si>
  <si>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</si>
  <si>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</si>
  <si>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</si>
  <si>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</si>
  <si>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</si>
  <si>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</si>
  <si>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十五、资源勘探信息工业等支出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</si>
  <si>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</si>
  <si>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</si>
  <si>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</si>
  <si>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</si>
  <si>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</si>
  <si>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</si>
  <si>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</si>
  <si>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</si>
  <si>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</si>
  <si>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</si>
  <si>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</si>
  <si>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</si>
  <si>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</si>
  <si>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</si>
  <si>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</si>
  <si>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</si>
  <si>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</si>
  <si>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</si>
  <si>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</si>
  <si>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</si>
  <si>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</si>
  <si>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</si>
  <si>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</si>
  <si>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</si>
  <si>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</si>
  <si>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</si>
  <si>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</si>
  <si>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</si>
  <si>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</si>
  <si>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</si>
  <si>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</si>
  <si>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</si>
  <si>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</si>
  <si>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</si>
  <si>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</si>
  <si>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</si>
  <si>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</si>
  <si>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</si>
  <si>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</si>
  <si>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</si>
  <si>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</si>
  <si>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</si>
  <si>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</si>
  <si>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</si>
  <si>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</si>
  <si>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</si>
  <si>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506002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</si>
  <si>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</si>
  <si>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</si>
  <si>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</si>
  <si>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</si>
  <si>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</si>
  <si>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</si>
  <si>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  2080599</t>
  </si>
  <si>
    <t xml:space="preserve">      其他行政事业单位养老支出</t>
  </si>
  <si>
    <t xml:space="preserve">    20808</t>
  </si>
  <si>
    <t xml:space="preserve">    抚恤</t>
  </si>
  <si>
    <t xml:space="preserve">      2080801</t>
  </si>
  <si>
    <t xml:space="preserve">      死亡抚恤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</si>
  <si>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</si>
  <si>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</si>
  <si>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</si>
  <si>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</si>
  <si>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</si>
  <si>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</si>
  <si>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2101103</t>
  </si>
  <si>
    <t xml:space="preserve">      公务员医疗补助</t>
  </si>
  <si>
    <t xml:space="preserve">  212</t>
  </si>
  <si>
    <t xml:space="preserve">  城乡社区支出</t>
  </si>
  <si>
    <t xml:space="preserve">    21201</t>
  </si>
  <si>
    <t xml:space="preserve">    城乡社区管理事务</t>
  </si>
  <si>
    <t xml:space="preserve">      2120101</t>
  </si>
  <si>
    <t xml:space="preserve">      行政运行（城乡）</t>
  </si>
  <si>
    <t xml:space="preserve">      2120102</t>
  </si>
  <si>
    <t xml:space="preserve">      一般行政管理事务（城乡）</t>
  </si>
  <si>
    <t xml:space="preserve">      2120104</t>
  </si>
  <si>
    <t xml:space="preserve">      城管执法</t>
  </si>
  <si>
    <t xml:space="preserve">    21208</t>
  </si>
  <si>
    <t xml:space="preserve">    国有土地使用权出让收入安排的支出</t>
  </si>
  <si>
    <t xml:space="preserve">      2120803</t>
  </si>
  <si>
    <t xml:space="preserve">      城市建设支出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</si>
  <si>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</si>
  <si>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</si>
  <si>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</si>
  <si>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</si>
  <si>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</si>
  <si>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</si>
  <si>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</si>
  <si>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</si>
  <si>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</si>
  <si>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</si>
  <si>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</si>
  <si>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</si>
  <si>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</si>
  <si>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</si>
  <si>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</si>
  <si>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</si>
  <si>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</si>
  <si>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</si>
  <si>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</si>
  <si>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</si>
  <si>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</si>
  <si>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</si>
  <si>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</si>
  <si>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</si>
  <si>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</si>
  <si>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</si>
  <si>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</si>
  <si>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</si>
  <si>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</si>
  <si>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</si>
  <si>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</si>
  <si>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</si>
  <si>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文化体育旅游与传媒支出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</si>
  <si>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</si>
  <si>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</si>
  <si>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</si>
  <si>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</si>
  <si>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农林水支出</t>
  </si>
  <si>
    <t xml:space="preserve">  交通运输支出</t>
  </si>
  <si>
    <t xml:space="preserve">  资源勘探信息工业等支出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</si>
  <si>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</si>
  <si>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</si>
  <si>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</si>
  <si>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</si>
  <si>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</si>
  <si>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</si>
  <si>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</si>
  <si>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</si>
  <si>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</si>
  <si>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</si>
  <si>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</si>
  <si>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</si>
  <si>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</si>
  <si>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</si>
  <si>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</si>
  <si>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</si>
  <si>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</si>
  <si>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</si>
  <si>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</si>
  <si>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</si>
  <si>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</si>
  <si>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</si>
  <si>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</si>
  <si>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</si>
  <si>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</si>
  <si>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</si>
  <si>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</si>
  <si>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</si>
  <si>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</si>
  <si>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</si>
  <si>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</si>
  <si>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</si>
  <si>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</si>
  <si>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506002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</si>
  <si>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</si>
  <si>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</si>
  <si>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</si>
  <si>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</si>
  <si>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</si>
  <si>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</si>
  <si>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</si>
  <si>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</si>
  <si>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</si>
  <si>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</si>
  <si>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</si>
  <si>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50205</t>
  </si>
  <si>
    <t xml:space="preserve">    委托业务费</t>
  </si>
  <si>
    <t xml:space="preserve">  50206</t>
  </si>
  <si>
    <t xml:space="preserve">    公务接待费</t>
  </si>
  <si>
    <t xml:space="preserve">  50208</t>
  </si>
  <si>
    <t xml:space="preserve">    公务用车运行维护费</t>
  </si>
  <si>
    <t xml:space="preserve">  50209</t>
  </si>
  <si>
    <t xml:space="preserve">    维修（护）费</t>
  </si>
  <si>
    <t xml:space="preserve">  50299</t>
  </si>
  <si>
    <t xml:space="preserve">    其他商品和服务支出</t>
  </si>
  <si>
    <t>505</t>
  </si>
  <si>
    <t xml:space="preserve">  （政府）对事业单位经常性补助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</si>
  <si>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</si>
  <si>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</si>
  <si>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</si>
  <si>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</si>
  <si>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</si>
  <si>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</si>
  <si>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</si>
  <si>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</si>
  <si>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</si>
  <si>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</si>
  <si>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</si>
  <si>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</si>
  <si>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</si>
  <si>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</si>
  <si>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</si>
  <si>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</si>
  <si>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</si>
  <si>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</si>
  <si>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</si>
  <si>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</si>
  <si>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</si>
  <si>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</si>
  <si>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</si>
  <si>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</si>
  <si>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</si>
  <si>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</si>
  <si>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</si>
  <si>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</si>
  <si>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</si>
  <si>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</si>
  <si>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</si>
  <si>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</si>
  <si>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</si>
  <si>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</si>
  <si>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</si>
  <si>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</si>
  <si>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</si>
  <si>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</si>
  <si>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</si>
  <si>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</si>
  <si>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</si>
  <si>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</si>
  <si>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</si>
  <si>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</si>
  <si>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</si>
  <si>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</si>
  <si>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</si>
  <si>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</si>
  <si>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</si>
  <si>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</si>
  <si>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</si>
  <si>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</si>
  <si>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</si>
  <si>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</si>
  <si>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</si>
  <si>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</si>
  <si>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</si>
  <si>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</si>
  <si>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</si>
  <si>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</si>
  <si>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</si>
  <si>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</si>
  <si>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</si>
  <si>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</si>
  <si>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</si>
  <si>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</si>
  <si>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</si>
  <si>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</si>
  <si>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</si>
  <si>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</si>
  <si>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</si>
  <si>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</si>
  <si>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</si>
  <si>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</si>
  <si>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</si>
  <si>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</si>
  <si>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</si>
  <si>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</si>
  <si>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</si>
  <si>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</si>
  <si>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</si>
  <si>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</si>
  <si>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</si>
  <si>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</si>
  <si>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</si>
  <si>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</si>
  <si>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</si>
  <si>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</si>
  <si>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</si>
  <si>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</si>
  <si>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</si>
  <si>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</si>
  <si>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</si>
  <si>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</si>
  <si>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</si>
  <si>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</si>
  <si>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</si>
  <si>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</si>
  <si>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</si>
  <si>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</si>
  <si>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</si>
  <si>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</si>
  <si>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</si>
  <si>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</si>
  <si>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</si>
  <si>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</si>
  <si>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</si>
  <si>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</si>
  <si>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</si>
  <si>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</si>
  <si>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</si>
  <si>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</si>
  <si>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</si>
  <si>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</si>
  <si>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商品和服务支出</t>
  </si>
  <si>
    <t xml:space="preserve">    办公费</t>
  </si>
  <si>
    <t xml:space="preserve">    邮电费</t>
  </si>
  <si>
    <t xml:space="preserve">    差旅费</t>
  </si>
  <si>
    <t xml:space="preserve">    维修(护)费</t>
  </si>
  <si>
    <t xml:space="preserve">    工会经费</t>
  </si>
  <si>
    <t xml:space="preserve">    福利费</t>
  </si>
  <si>
    <t xml:space="preserve">    公务交通补贴</t>
  </si>
  <si>
    <t xml:space="preserve">  对个人和家庭的补助</t>
  </si>
  <si>
    <t xml:space="preserve">    生活补助</t>
  </si>
  <si>
    <t xml:space="preserve">    医疗费补助</t>
  </si>
  <si>
    <t>表3-2</t>
  </si>
  <si>
    <t>一般公共预算项目支出预算表</t>
  </si>
  <si>
    <t>项目名称</t>
  </si>
  <si>
    <t>驻村第一书记工作经费</t>
  </si>
  <si>
    <t>资料印刷费</t>
  </si>
  <si>
    <t>网络运行维护费</t>
  </si>
  <si>
    <t>机关物业管理及水、电、气费</t>
  </si>
  <si>
    <t>党建工作经费</t>
  </si>
  <si>
    <t>接待费</t>
  </si>
  <si>
    <t>脱贫攻坚工作经费</t>
  </si>
  <si>
    <t>城管执法经费</t>
  </si>
  <si>
    <t>餐厨垃圾无害化管理经费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</si>
  <si>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</si>
  <si>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</si>
  <si>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</si>
  <si>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</si>
  <si>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</si>
  <si>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</si>
  <si>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</si>
  <si>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</si>
  <si>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</si>
  <si>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执法大队房屋租赁及维护费</t>
  </si>
  <si>
    <t>城管协管员经费</t>
  </si>
  <si>
    <t>城管执法经费1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</si>
  <si>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</si>
  <si>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</si>
  <si>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</si>
  <si>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</si>
  <si>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</si>
  <si>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</si>
  <si>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</si>
  <si>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单位：市城市管理行政执法局直属分局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</si>
  <si>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</si>
  <si>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</si>
  <si>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</si>
  <si>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</si>
  <si>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</si>
  <si>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</si>
  <si>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</si>
  <si>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</si>
  <si>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</si>
  <si>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</si>
  <si>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</si>
  <si>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</si>
  <si>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</si>
  <si>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</si>
  <si>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</si>
  <si>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</si>
  <si>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</si>
  <si>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</si>
  <si>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</si>
  <si>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t>其他收入安排</t>
  </si>
  <si>
    <r>
      <rPr>
        <sz val="16"/>
        <color indexed="8"/>
        <rFont val="方正小标宋简体"/>
        <family val="4"/>
      </rPr>
      <t>巴中市</t>
    </r>
    <r>
      <rPr>
        <sz val="16"/>
        <color indexed="8"/>
        <rFont val="Times New Roman"/>
        <family val="1"/>
      </rPr>
      <t>2021</t>
    </r>
    <r>
      <rPr>
        <sz val="16"/>
        <color indexed="8"/>
        <rFont val="方正小标宋简体"/>
        <family val="4"/>
      </rPr>
      <t>年市级部门整体支出绩效目标申报表</t>
    </r>
  </si>
  <si>
    <t>填报部门（单位）：巴中市城市管理行政执法局直属执法分局</t>
  </si>
  <si>
    <t>部门（单位）名称</t>
  </si>
  <si>
    <t>巴中市城市管理行政执法局直属执法分局</t>
  </si>
  <si>
    <t>年度主要任务</t>
  </si>
  <si>
    <t>任务名称</t>
  </si>
  <si>
    <t>主要内容</t>
  </si>
  <si>
    <t>预算金额（万元）</t>
  </si>
  <si>
    <t>合  计</t>
  </si>
  <si>
    <t>财政拨款</t>
  </si>
  <si>
    <t>其他资金</t>
  </si>
  <si>
    <t>人员支出</t>
  </si>
  <si>
    <t>保障人员工资、社保、公积金支出</t>
  </si>
  <si>
    <t>保障基本办公差旅费、车辆、交通补贴等支出</t>
  </si>
  <si>
    <t>运转类项目</t>
  </si>
  <si>
    <t>保障机关物业、接待、会议、扶贫、网络、等运转支出</t>
  </si>
  <si>
    <t>发展类项目</t>
  </si>
  <si>
    <t>保障城管协管员工资、执法所需经费、餐厨垃圾管控等项目支出。</t>
  </si>
  <si>
    <t>年度总  体目标</t>
  </si>
  <si>
    <t>年度绩效指标</t>
  </si>
  <si>
    <t>一级   指标</t>
  </si>
  <si>
    <t>二级指标</t>
  </si>
  <si>
    <t>三级指标</t>
  </si>
  <si>
    <t>指标值（包含数字及文字描述）</t>
  </si>
  <si>
    <t>完成   指标</t>
  </si>
  <si>
    <t>数量指标</t>
  </si>
  <si>
    <t>质量指标</t>
  </si>
  <si>
    <t>时效指标</t>
  </si>
  <si>
    <t>成本指标</t>
  </si>
  <si>
    <t>效益   指标</t>
  </si>
  <si>
    <t>经济效   益指标</t>
  </si>
  <si>
    <t>社会效   益指标</t>
  </si>
  <si>
    <t>生态效   益指标</t>
  </si>
  <si>
    <t>可持续影 响指标</t>
  </si>
  <si>
    <t>满意度指标</t>
  </si>
  <si>
    <t>服务对象满意度指标</t>
  </si>
  <si>
    <t>附件9－1</t>
  </si>
  <si>
    <t>巴中市2021年市级部门预算项目支出绩效目标申报表</t>
  </si>
  <si>
    <t>（运转类项目）</t>
  </si>
  <si>
    <t>预算单位</t>
  </si>
  <si>
    <t>实施单位             及责任人</t>
  </si>
  <si>
    <t>项目属性</t>
  </si>
  <si>
    <r>
      <rPr>
        <sz val="11"/>
        <color indexed="8"/>
        <rFont val="宋体"/>
        <family val="0"/>
      </rPr>
      <t xml:space="preserve">□新增项目 </t>
    </r>
    <r>
      <rPr>
        <sz val="11"/>
        <color indexed="8"/>
        <rFont val="Wingdings 2"/>
        <family val="1"/>
      </rPr>
      <t>R</t>
    </r>
    <r>
      <rPr>
        <sz val="11"/>
        <color indexed="8"/>
        <rFont val="宋体"/>
        <family val="0"/>
      </rPr>
      <t>延续项目</t>
    </r>
  </si>
  <si>
    <t>项目期限</t>
  </si>
  <si>
    <r>
      <rPr>
        <sz val="11"/>
        <color indexed="8"/>
        <rFont val="宋体"/>
        <family val="0"/>
      </rPr>
      <t xml:space="preserve">□一次性 </t>
    </r>
    <r>
      <rPr>
        <sz val="11"/>
        <color indexed="8"/>
        <rFont val="Wingdings 2"/>
        <family val="1"/>
      </rPr>
      <t>R</t>
    </r>
    <r>
      <rPr>
        <sz val="11"/>
        <color indexed="8"/>
        <rFont val="宋体"/>
        <family val="0"/>
      </rPr>
      <t>经常性</t>
    </r>
  </si>
  <si>
    <t>立项依据</t>
  </si>
  <si>
    <r>
      <rPr>
        <sz val="11"/>
        <color indexed="8"/>
        <rFont val="宋体"/>
        <family val="0"/>
      </rPr>
      <t>□法律法规　　□市委市政府决定　　</t>
    </r>
    <r>
      <rPr>
        <sz val="11"/>
        <color indexed="8"/>
        <rFont val="Wingdings 2"/>
        <family val="1"/>
      </rPr>
      <t>R</t>
    </r>
    <r>
      <rPr>
        <sz val="11"/>
        <color indexed="8"/>
        <rFont val="宋体"/>
        <family val="0"/>
      </rPr>
      <t>上级文件要求　　　　　　　　　　　　　　　　　　　　　　□市委市政府领导指示　　□其他</t>
    </r>
  </si>
  <si>
    <t>项目资金预算　　</t>
  </si>
  <si>
    <t>年度资金总额：5.2万元</t>
  </si>
  <si>
    <t>其中：财政拨款 5.2万元</t>
  </si>
  <si>
    <t>其中：政府采购   万元（政府购买服务  万元）</t>
  </si>
  <si>
    <t>　　　其他资金　　万元</t>
  </si>
  <si>
    <t xml:space="preserve">   其中：延续项目2020年预算（含追加）4万元，2019年预算（含追加）12.1万元</t>
  </si>
  <si>
    <t>项目资金来源</t>
  </si>
  <si>
    <t>合 计</t>
  </si>
  <si>
    <t>1.一般公共预算收入</t>
  </si>
  <si>
    <t>2.政府性基金预算收入</t>
  </si>
  <si>
    <t>3.国有资本经营预算收入</t>
  </si>
  <si>
    <t>4.社会保险基金收入</t>
  </si>
  <si>
    <t>5.其他收入</t>
  </si>
  <si>
    <t xml:space="preserve"> </t>
  </si>
  <si>
    <t>总体目标</t>
  </si>
  <si>
    <t>1：党报党刊征订、党组织活动按规定开展；2：党建宣传工作取得较好的成效</t>
  </si>
  <si>
    <t>绩效  
指标</t>
  </si>
  <si>
    <t>一级指标</t>
  </si>
  <si>
    <t>指标值（含数字及文字描述）</t>
  </si>
  <si>
    <t>产出指标</t>
  </si>
  <si>
    <t>1.活动开展量</t>
  </si>
  <si>
    <t>按照党组织规定开展活动，并适时增加廉政教育活动等</t>
  </si>
  <si>
    <t>1.活动质量</t>
  </si>
  <si>
    <t>进一步加强党性修养，加强警示教育，较强廉政教育。</t>
  </si>
  <si>
    <t>1.完成年度</t>
  </si>
  <si>
    <t>2021年度</t>
  </si>
  <si>
    <t>1.预算金额</t>
  </si>
  <si>
    <t>按照预算口径预算5.2万元</t>
  </si>
  <si>
    <t>效益指标</t>
  </si>
  <si>
    <t>经济效益</t>
  </si>
  <si>
    <t>社会效益</t>
  </si>
  <si>
    <t>1.党务工作者理论水平提高率</t>
  </si>
  <si>
    <t>≧95%</t>
  </si>
  <si>
    <t>2.党员同志党性提升率</t>
  </si>
  <si>
    <t>生态效益</t>
  </si>
  <si>
    <t>可持续影响</t>
  </si>
  <si>
    <t>1.党员对群众带动力</t>
  </si>
  <si>
    <t>充分发挥党员先锋模范作用</t>
  </si>
  <si>
    <t>满意度   指 标</t>
  </si>
  <si>
    <t>服务对象    满意度</t>
  </si>
  <si>
    <t>1.受训党员干部满意度</t>
  </si>
  <si>
    <t>95%以上</t>
  </si>
  <si>
    <t>附件9－2</t>
  </si>
  <si>
    <t>实施单位及责任人</t>
  </si>
  <si>
    <r>
      <rPr>
        <sz val="11"/>
        <color indexed="8"/>
        <rFont val="宋体"/>
        <family val="0"/>
      </rPr>
      <t xml:space="preserve">□新增项目   </t>
    </r>
    <r>
      <rPr>
        <sz val="11"/>
        <color indexed="8"/>
        <rFont val="Wingdings 2"/>
        <family val="1"/>
      </rPr>
      <t>R</t>
    </r>
    <r>
      <rPr>
        <sz val="11"/>
        <color indexed="8"/>
        <rFont val="宋体"/>
        <family val="0"/>
      </rPr>
      <t>延续项目</t>
    </r>
  </si>
  <si>
    <r>
      <rPr>
        <sz val="11"/>
        <color indexed="8"/>
        <rFont val="宋体"/>
        <family val="0"/>
      </rPr>
      <t xml:space="preserve">□一次性   </t>
    </r>
    <r>
      <rPr>
        <sz val="11"/>
        <color indexed="8"/>
        <rFont val="Wingdings 2"/>
        <family val="1"/>
      </rPr>
      <t>R</t>
    </r>
    <r>
      <rPr>
        <sz val="11"/>
        <color indexed="8"/>
        <rFont val="宋体"/>
        <family val="0"/>
      </rPr>
      <t>经常性</t>
    </r>
  </si>
  <si>
    <t>□法律法规         □市委市政府会议议定</t>
  </si>
  <si>
    <r>
      <rPr>
        <sz val="11"/>
        <color indexed="8"/>
        <rFont val="Wingdings 2"/>
        <family val="1"/>
      </rPr>
      <t>R</t>
    </r>
    <r>
      <rPr>
        <sz val="11"/>
        <color indexed="8"/>
        <rFont val="宋体"/>
        <family val="0"/>
      </rPr>
      <t>上级文件要求    □市委市政府领导批示      □其他</t>
    </r>
  </si>
  <si>
    <t>项目资金预算</t>
  </si>
  <si>
    <t>年度资金总额：6万元</t>
  </si>
  <si>
    <t>其中：财政拨款 6万元</t>
  </si>
  <si>
    <t xml:space="preserve">       其他资金      万元</t>
  </si>
  <si>
    <t xml:space="preserve"> 其中：延续项目2020年预算（含追加）6万元，2019年预算（含追加）6 万元</t>
  </si>
  <si>
    <t>财政资金来源</t>
  </si>
  <si>
    <t>合计
（万元）</t>
  </si>
  <si>
    <t>社会保险基金预算收入</t>
  </si>
  <si>
    <t>4.其他收入</t>
  </si>
  <si>
    <t>为驻村工作人员提供生活工作保障，确保高标准高质量完成驻村任务。</t>
  </si>
  <si>
    <t>绩效指标</t>
  </si>
  <si>
    <t>1.选派数</t>
  </si>
  <si>
    <t>2名干部职工选派担任扶贫工作。</t>
  </si>
  <si>
    <t>2.帮扶村个数</t>
  </si>
  <si>
    <t>贫困村1个，非贫困村1个。</t>
  </si>
  <si>
    <t>1.帮扶村一超七有达标率</t>
  </si>
  <si>
    <t>2.帮扶村“两不愁三保障”达标率</t>
  </si>
  <si>
    <t>3.反贫率</t>
  </si>
  <si>
    <t>小于5%</t>
  </si>
  <si>
    <t>1.实施年度</t>
  </si>
  <si>
    <t>2.选派第一书记时限</t>
  </si>
  <si>
    <t>2021年</t>
  </si>
  <si>
    <t>3.巩固脱贫时间</t>
  </si>
  <si>
    <t>1.预算总数</t>
  </si>
  <si>
    <t>6万元</t>
  </si>
  <si>
    <t>2.人均预算</t>
  </si>
  <si>
    <t>3万元</t>
  </si>
  <si>
    <t>1.帮扶成效</t>
  </si>
  <si>
    <t>为帮扶对象提供政策、法律、技术、就业等信息、帮助其脱贫致富。</t>
  </si>
  <si>
    <t>1.帮扶对象</t>
  </si>
  <si>
    <t>帮扶对象自力更生氛围更加浓厚，大部分达到脱贫标准，反贫率及小</t>
  </si>
  <si>
    <t>2.村容村貌美化整洁</t>
  </si>
  <si>
    <t>长期</t>
  </si>
  <si>
    <t>3.增加集体经济产业发展</t>
  </si>
  <si>
    <t>满意度指  标</t>
  </si>
  <si>
    <t>服务对象满意度</t>
  </si>
  <si>
    <t>1.帮扶对象满意度</t>
  </si>
  <si>
    <t>帮扶对象非常满意。</t>
  </si>
  <si>
    <t>附件9－3</t>
  </si>
  <si>
    <r>
      <rPr>
        <sz val="11"/>
        <color indexed="8"/>
        <rFont val="宋体"/>
        <family val="0"/>
      </rPr>
      <t xml:space="preserve">□一次性  </t>
    </r>
    <r>
      <rPr>
        <sz val="11"/>
        <color indexed="8"/>
        <rFont val="Wingdings 2"/>
        <family val="1"/>
      </rPr>
      <t>R</t>
    </r>
    <r>
      <rPr>
        <sz val="11"/>
        <color indexed="8"/>
        <rFont val="宋体"/>
        <family val="0"/>
      </rPr>
      <t>经常性</t>
    </r>
  </si>
  <si>
    <r>
      <rPr>
        <sz val="11"/>
        <color indexed="8"/>
        <rFont val="宋体"/>
        <family val="0"/>
      </rPr>
      <t xml:space="preserve">□上级文件要求    □市委市政府领导批示   </t>
    </r>
    <r>
      <rPr>
        <sz val="11"/>
        <color indexed="8"/>
        <rFont val="Wingdings 2"/>
        <family val="1"/>
      </rPr>
      <t>R</t>
    </r>
    <r>
      <rPr>
        <sz val="11"/>
        <color indexed="8"/>
        <rFont val="宋体"/>
        <family val="0"/>
      </rPr>
      <t>其他</t>
    </r>
  </si>
  <si>
    <t>年度资金总额： 5.2万元</t>
  </si>
  <si>
    <t xml:space="preserve"> 其中：延续项目2020年预算（含追加）4万元，2019年预算（含追加）12.9万元</t>
  </si>
  <si>
    <t>保障帮扶干部经费，助力脱贫攻坚。</t>
  </si>
  <si>
    <t>1.帮扶干部数量</t>
  </si>
  <si>
    <t>52名干部职工参加扶贫。</t>
  </si>
  <si>
    <t>1.工作经费保障率</t>
  </si>
  <si>
    <t>2.帮扶干部入户率</t>
  </si>
  <si>
    <t>按市县要求次数开展扶贫工作</t>
  </si>
  <si>
    <t>5.2万元</t>
  </si>
  <si>
    <t>2.资金节约</t>
  </si>
  <si>
    <t>厉行节俭，既为干部提供经费保障，又要注意节约成本。</t>
  </si>
  <si>
    <t>3.下乡补助标准</t>
  </si>
  <si>
    <t>130元/天</t>
  </si>
  <si>
    <t>1.带动贫困户人均年收入</t>
  </si>
  <si>
    <t>3600元以上</t>
  </si>
  <si>
    <t>1.按期脱贫率</t>
  </si>
  <si>
    <t>2.社会矛盾化解率</t>
  </si>
  <si>
    <t>1.贫困户增收能力</t>
  </si>
  <si>
    <t>显著增强</t>
  </si>
  <si>
    <t>服务对象满意
度</t>
  </si>
  <si>
    <t>2.帮扶对象非常</t>
  </si>
  <si>
    <t>附件9-4</t>
  </si>
  <si>
    <t>年度资金总额： 0.7万元</t>
  </si>
  <si>
    <t>其中：财政拨款 0.7 万元</t>
  </si>
  <si>
    <t xml:space="preserve"> 其中：延续项目2020年预算（含追加）0.7万元，2019年预算（含追加）3万元</t>
  </si>
  <si>
    <t>促进与其他市州（外省）系统内的学习交流，学习先进城市管理工作经验；加强对县区的联系、业务指导。</t>
  </si>
  <si>
    <t>1.接待批次</t>
  </si>
  <si>
    <t>公务接待5批次左右。</t>
  </si>
  <si>
    <t>1.接待目的</t>
  </si>
  <si>
    <t>交流学习先进经验，城市管理水平逐步提升。</t>
  </si>
  <si>
    <t>2.接待标准</t>
  </si>
  <si>
    <t>严格按照相关规定执行</t>
  </si>
  <si>
    <t>3.陪餐人员数</t>
  </si>
  <si>
    <t>1.节俭成本</t>
  </si>
  <si>
    <t xml:space="preserve">管好财力，用好资金严格按照八项规定的要求、降低接待费 </t>
  </si>
  <si>
    <t>2.总预算</t>
  </si>
  <si>
    <t>0.7万元</t>
  </si>
  <si>
    <t>1.勤俭意识</t>
  </si>
  <si>
    <t>牢固树立</t>
  </si>
  <si>
    <t>1.服务对象满意度</t>
  </si>
  <si>
    <t>附件9-5</t>
  </si>
  <si>
    <r>
      <rPr>
        <sz val="11"/>
        <color indexed="8"/>
        <rFont val="宋体"/>
        <family val="0"/>
      </rPr>
      <t xml:space="preserve">□上级文件要求    □市委市政府领导批示     </t>
    </r>
    <r>
      <rPr>
        <sz val="11"/>
        <color indexed="8"/>
        <rFont val="Wingdings 2"/>
        <family val="1"/>
      </rPr>
      <t>R</t>
    </r>
    <r>
      <rPr>
        <sz val="11"/>
        <color indexed="8"/>
        <rFont val="宋体"/>
        <family val="0"/>
      </rPr>
      <t>其他</t>
    </r>
  </si>
  <si>
    <t>项目I金预算</t>
  </si>
  <si>
    <t>年度资金总额：1.5万元</t>
  </si>
  <si>
    <t>其中：财政拨款1.5万元</t>
  </si>
  <si>
    <t xml:space="preserve"> 其中：延续项目2020年预算（含追加）1.5万元，2019年预算（含追加）5万元</t>
  </si>
  <si>
    <t>按照2021年的工作计划，召开市城管执法系统内的业务会议，与其他地（市、州）及省外城管系统学习城管体制改革和相关政策法律法规，加深业务交流的广度和深度，接受目标任务考核，外出参加相关会议</t>
  </si>
  <si>
    <t>1.会议场次</t>
  </si>
  <si>
    <t>根据2020年度及以前年度情况测算，预计全市城管执法系统业务会议200人参会，全省城建监察绩效考核等会议预计50人次</t>
  </si>
  <si>
    <t>1.会议效果</t>
  </si>
  <si>
    <t>加强全市城管执法系统的交流传达城管体制改革，加强目标管理</t>
  </si>
  <si>
    <t>1.成本控制</t>
  </si>
  <si>
    <t>按照中央精文减会的要求，严格执行我市会议费相关规定的要求，严格控制成本</t>
  </si>
  <si>
    <t>2.成本效益</t>
  </si>
  <si>
    <t>在精减成本的情况下，提高会议质量，及时传达城市管理体制改革的要求及相关会议要求</t>
  </si>
  <si>
    <t>1.城市环境</t>
  </si>
  <si>
    <t>通过城管业务会议的召开，较强业务要求，宣传业务知识，提升城管人员管理水平，从而加强社会环境的治理</t>
  </si>
  <si>
    <t>1.公众满意度</t>
  </si>
  <si>
    <t>通过精文减会，减低会议成本，提高社会满意度，树立好廉政勤政形象。</t>
  </si>
  <si>
    <t>2.职工满意度</t>
  </si>
  <si>
    <t>精文减会，增强职工满意度</t>
  </si>
  <si>
    <t>附件9-6</t>
  </si>
  <si>
    <t>机关物业及水、电、气费经费</t>
  </si>
  <si>
    <t>年度资金总额：10.8万元</t>
  </si>
  <si>
    <t>其中：财政拨款 10.8 万元</t>
  </si>
  <si>
    <t xml:space="preserve"> 其中：延续项目2020年预算（含追加）2.5万元，2019年预算（含追加）10万元</t>
  </si>
  <si>
    <t>保证机关水电气费、保持机关整洁、干净、安全，营造良好的机关环境，从而提升办公效率</t>
  </si>
  <si>
    <t>1.消毒次数</t>
  </si>
  <si>
    <t>至少每季度1次</t>
  </si>
  <si>
    <t>2.水电检修次数</t>
  </si>
  <si>
    <t>1.安全用水用电保障率</t>
  </si>
  <si>
    <t>2.完成年度</t>
  </si>
  <si>
    <t>3.预算金额</t>
  </si>
  <si>
    <t>10.8万元</t>
  </si>
  <si>
    <t>1.节约用水用电</t>
  </si>
  <si>
    <t>与上年比较有所减少或持平</t>
  </si>
  <si>
    <t>1.讲文明讲卫生习惯</t>
  </si>
  <si>
    <t>较大提升</t>
  </si>
  <si>
    <t>2.安全风险</t>
  </si>
  <si>
    <t>进一步降低</t>
  </si>
  <si>
    <t>1.办公秩序和环境改善</t>
  </si>
  <si>
    <t>1.职工满意度</t>
  </si>
  <si>
    <t>保障日常运转，为服务对象提供更好的服务，提升职工的满意度</t>
  </si>
  <si>
    <t>单位领导：　　　　　　  　　科室负责人：　　　　　      　　经办人：</t>
  </si>
  <si>
    <t>附件9-7</t>
  </si>
  <si>
    <r>
      <rPr>
        <sz val="11"/>
        <color indexed="8"/>
        <rFont val="宋体"/>
        <family val="0"/>
      </rPr>
      <t xml:space="preserve">□上级文件要求    □市委市政府领导批示    </t>
    </r>
    <r>
      <rPr>
        <sz val="11"/>
        <color indexed="8"/>
        <rFont val="Wingdings 2"/>
        <family val="1"/>
      </rPr>
      <t>R</t>
    </r>
    <r>
      <rPr>
        <sz val="11"/>
        <color indexed="8"/>
        <rFont val="宋体"/>
        <family val="0"/>
      </rPr>
      <t>其他</t>
    </r>
  </si>
  <si>
    <t>年度资金总额：2万元</t>
  </si>
  <si>
    <t>其中：财政拨款2万元</t>
  </si>
  <si>
    <t xml:space="preserve"> 其中：延续项目2020年预算（含追加）2万元，2019年预算（含追加）10万元</t>
  </si>
  <si>
    <t>保证全年互联网络、OA系统等的正常运转，提升办事效率。</t>
  </si>
  <si>
    <t>1.对网络数量</t>
  </si>
  <si>
    <t>互联网络、OA系统</t>
  </si>
  <si>
    <t>1.办事效率</t>
  </si>
  <si>
    <t>提高办公效率</t>
  </si>
  <si>
    <t>1.年度</t>
  </si>
  <si>
    <t>1.总预算</t>
  </si>
  <si>
    <t>2万元</t>
  </si>
  <si>
    <t>社会
效益</t>
  </si>
  <si>
    <t>生态
效益</t>
  </si>
  <si>
    <t>1.使用人员满意度</t>
  </si>
  <si>
    <t>附件9-8</t>
  </si>
  <si>
    <t>项目经费预算</t>
  </si>
  <si>
    <t>年度资金总额：1.8万元</t>
  </si>
  <si>
    <t>其中：财政拨款1.8万元</t>
  </si>
  <si>
    <t xml:space="preserve"> 其中：延续项目2020年预算（含追加）1.8万元，2019年预算（含追加）10万元</t>
  </si>
  <si>
    <t>满足日常办公文字制作、印刷，加大城管宣传力度，保证工作效率的提升。</t>
  </si>
  <si>
    <t>1.文件资料印制</t>
  </si>
  <si>
    <t>根据2021年工作任务完成文件资料印刷制作费用</t>
  </si>
  <si>
    <t>1.8万元</t>
  </si>
  <si>
    <t>1.执法工作宣传</t>
  </si>
  <si>
    <t>1.使用者满意度</t>
  </si>
  <si>
    <t>2.社会认可度</t>
  </si>
  <si>
    <t>附件9-9</t>
  </si>
  <si>
    <t>（发展类项目）</t>
  </si>
  <si>
    <t>城管协管员项目经费</t>
  </si>
  <si>
    <t>巴中市城市管理行政执法局直属执法分局506002</t>
  </si>
  <si>
    <t>实施单位
及责任人</t>
  </si>
  <si>
    <r>
      <rPr>
        <sz val="11"/>
        <color indexed="8"/>
        <rFont val="宋体"/>
        <family val="0"/>
      </rPr>
      <t xml:space="preserve"> □新增项目   </t>
    </r>
    <r>
      <rPr>
        <sz val="11"/>
        <color indexed="8"/>
        <rFont val="Wingdings 2"/>
        <family val="1"/>
      </rPr>
      <t>R</t>
    </r>
    <r>
      <rPr>
        <sz val="11"/>
        <color indexed="8"/>
        <rFont val="宋体"/>
        <family val="0"/>
      </rPr>
      <t xml:space="preserve">延续项目 </t>
    </r>
  </si>
  <si>
    <r>
      <rPr>
        <sz val="11"/>
        <color indexed="8"/>
        <rFont val="宋体"/>
        <family val="0"/>
      </rPr>
      <t xml:space="preserve">    □一次性   </t>
    </r>
    <r>
      <rPr>
        <sz val="11"/>
        <color indexed="8"/>
        <rFont val="Wingdings 2"/>
        <family val="1"/>
      </rPr>
      <t>R</t>
    </r>
    <r>
      <rPr>
        <sz val="11"/>
        <color indexed="8"/>
        <rFont val="宋体"/>
        <family val="0"/>
      </rPr>
      <t>经常性</t>
    </r>
  </si>
  <si>
    <t>□法律法规        □市委市政府会议议定</t>
  </si>
  <si>
    <r>
      <rPr>
        <sz val="11"/>
        <color indexed="8"/>
        <rFont val="宋体"/>
        <family val="0"/>
      </rPr>
      <t xml:space="preserve">□上级文件要求    □市委市政府领导批示      </t>
    </r>
    <r>
      <rPr>
        <sz val="11"/>
        <color indexed="8"/>
        <rFont val="Wingdings 2"/>
        <family val="1"/>
      </rPr>
      <t>R</t>
    </r>
    <r>
      <rPr>
        <sz val="11"/>
        <color indexed="8"/>
        <rFont val="宋体"/>
        <family val="0"/>
      </rPr>
      <t>其他</t>
    </r>
  </si>
  <si>
    <t>项目资金</t>
  </si>
  <si>
    <t>中期资金总额：   万元</t>
  </si>
  <si>
    <t>年度资金总额：1200万元</t>
  </si>
  <si>
    <t xml:space="preserve">    其中：财政资金    万元</t>
  </si>
  <si>
    <t xml:space="preserve">    其中：财政资金1200万元</t>
  </si>
  <si>
    <t xml:space="preserve">           其他资金    万元</t>
  </si>
  <si>
    <t xml:space="preserve">           其他资金     万元</t>
  </si>
  <si>
    <t xml:space="preserve">   其中：延续项目2020年预算（含追加）2200万元，2019年预算（含追加）2100万元</t>
  </si>
  <si>
    <t>中长期目标（20**年－20**年）</t>
  </si>
  <si>
    <t>年度目标</t>
  </si>
  <si>
    <t>我局组建成立时，原建设监察支队聘用人员300人，原巴州区城管局划转聘用人员412人，共划转712人。通过考核考评和城市管理市场化购买服务。核减聘用人员176人，剩余聘用人员为536人，2018年因职能职责的调整，划转80名文明劝导员到市交警支队。截止目前聘用协管员、协警等人员446人。聘用城管协管员主要是协助对江北、江南、兴文规划控制区规划、建设城区城市管理的执法工作，有效加强对城市乱象的管理，规范城市管理秩序，提升巴中文明形象，为广大市民营造良好的城市环境。</t>
  </si>
  <si>
    <t>一级
指标</t>
  </si>
  <si>
    <t>三级
指标</t>
  </si>
  <si>
    <t>指标值
（包含数字及文字描述）</t>
  </si>
  <si>
    <t>1.保障人员工资数量</t>
  </si>
  <si>
    <t>通过考核考评，保留446人</t>
  </si>
  <si>
    <t xml:space="preserve">2.城市乱象的治理 </t>
  </si>
  <si>
    <t>通过协管、协警人员的协助执法、控制新增违法建设和规范城市秩序，治理城市乱象</t>
  </si>
  <si>
    <t>1.专款专用</t>
  </si>
  <si>
    <t>按照财政拨付资金用于支付聘用协管、协警人员等工资、社保、公用支出</t>
  </si>
  <si>
    <t>1.支付进度</t>
  </si>
  <si>
    <t>按月度考核支付</t>
  </si>
  <si>
    <t>1.年度投资额</t>
  </si>
  <si>
    <t>1200万元</t>
  </si>
  <si>
    <t>1.拆迁成本</t>
  </si>
  <si>
    <t>协助执法人员控制违法建设可以减少拆迁成本，协助规范建筑房地产秩序</t>
  </si>
  <si>
    <t>1.城市乱象的治理</t>
  </si>
  <si>
    <t>通过协管、协警人员的协助执法、有效控制新增违法建设和规范城市秩序，治理城市乱象</t>
  </si>
  <si>
    <t>1.乱修乱建整治</t>
  </si>
  <si>
    <t>乱修乱建的整治，有利于城市规划区生态环境的保护</t>
  </si>
  <si>
    <t>可持续影  响</t>
  </si>
  <si>
    <t>1.城市秩序</t>
  </si>
  <si>
    <t>维持城市秩序，形成良好的城市管理生态，助力城市协调发展</t>
  </si>
  <si>
    <t>1.市民满意度</t>
  </si>
  <si>
    <t>提升市民对城市管理的满意度</t>
  </si>
  <si>
    <t>附件9-10</t>
  </si>
  <si>
    <t>项  目  期</t>
  </si>
  <si>
    <t>年度资金总额：150万元</t>
  </si>
  <si>
    <t xml:space="preserve">    其中：财政资金150万元</t>
  </si>
  <si>
    <t xml:space="preserve"> 其中：延续项目2020年预算（含追加）172万元，2019年预算（含追加）250万元</t>
  </si>
  <si>
    <t xml:space="preserve"> 根据市委、市政府的工作部署和直属各执法分局承担的职能职责，按照我局2021年工作计划，为顺利通过环保督察，脱贫攻坚等工作验收，主力文明城市创建，我局加大力度对城区内防尘污染、环境污染、噪声污染和城市“五乱”行为进行常态管理和综合整治。</t>
  </si>
  <si>
    <t>1.管理区域</t>
  </si>
  <si>
    <t>规划区内</t>
  </si>
  <si>
    <t>1.新生违法建设控制达标</t>
  </si>
  <si>
    <t>达标率90%</t>
  </si>
  <si>
    <t>2.城市秩序治理</t>
  </si>
  <si>
    <t>1.任务完成年度</t>
  </si>
  <si>
    <t>2021.01.01-2021.12.31</t>
  </si>
  <si>
    <t>1.城市执法经费预算</t>
  </si>
  <si>
    <t>150万元</t>
  </si>
  <si>
    <t>1.城市面貌</t>
  </si>
  <si>
    <t>改善城市环境，提升城市形象，背街小巷治理更加规范</t>
  </si>
  <si>
    <t>2.收支执行情况</t>
  </si>
  <si>
    <t>按照年度目标任务高质量完成城市管理服务工作，严格执行预算</t>
  </si>
  <si>
    <t>1.城市人居环境</t>
  </si>
  <si>
    <t>进一步改善</t>
  </si>
  <si>
    <t>2.执法效率</t>
  </si>
  <si>
    <t>文明公正执法进一部强化</t>
  </si>
  <si>
    <t>1.维护社会稳定</t>
  </si>
  <si>
    <t>改善城市人居环境，实现社会的长治久安。</t>
  </si>
  <si>
    <t>2.扬尘治理</t>
  </si>
  <si>
    <t>达到国家合格标准</t>
  </si>
  <si>
    <t>1.城市人居社会可持续健康发展</t>
  </si>
  <si>
    <t>城市综合环境进一步改善，促进城市环境可持续发展</t>
  </si>
  <si>
    <t>达90%左右</t>
  </si>
  <si>
    <t>附件9-11</t>
  </si>
  <si>
    <t>预算单位及代码</t>
  </si>
  <si>
    <r>
      <rPr>
        <sz val="11"/>
        <color indexed="8"/>
        <rFont val="Wingdings 2"/>
        <family val="1"/>
      </rPr>
      <t>R</t>
    </r>
    <r>
      <rPr>
        <sz val="11"/>
        <color indexed="8"/>
        <rFont val="宋体"/>
        <family val="0"/>
      </rPr>
      <t>新增项目   □延续项目</t>
    </r>
  </si>
  <si>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Wingdings 2"/>
        <family val="1"/>
      </rPr>
      <t>R</t>
    </r>
    <r>
      <rPr>
        <sz val="11"/>
        <color indexed="8"/>
        <rFont val="宋体"/>
        <family val="0"/>
      </rPr>
      <t>一次性   □经常性</t>
    </r>
  </si>
  <si>
    <t xml:space="preserve">    其中：财政资金6万元</t>
  </si>
  <si>
    <t xml:space="preserve"> 其中：延续项目2020年预算（含追加）  万元，2019年预算（含追加）10万元</t>
  </si>
  <si>
    <t>根据市委市政府有关非洲猪瘟防控工作的部署要求，紧扣“餐厨剩余物规范处置监管”这一关键环节，餐厨联网监控，及餐厨工作宣传。</t>
  </si>
  <si>
    <t>1.网络监控专线数</t>
  </si>
  <si>
    <t>1条</t>
  </si>
  <si>
    <t>1.达标情况</t>
  </si>
  <si>
    <t>1.时间期限</t>
  </si>
  <si>
    <t>2021年底</t>
  </si>
  <si>
    <t>1.保障居民健康</t>
  </si>
  <si>
    <t>维护群众身体健康</t>
  </si>
  <si>
    <t>1.环保影响</t>
  </si>
  <si>
    <t>减少环境污染</t>
  </si>
  <si>
    <t>1.群众满意度</t>
  </si>
  <si>
    <t>群众满意率达到90%左右</t>
  </si>
  <si>
    <t>附件9-12</t>
  </si>
  <si>
    <t>年度资金总额：50万元</t>
  </si>
  <si>
    <t xml:space="preserve">    其中：财政资金50万元</t>
  </si>
  <si>
    <t xml:space="preserve"> 其中：延续项目2020年预算（含追加）  万元，2019年预算（含追加）  万元</t>
  </si>
  <si>
    <t>完成巴州区分局东、西、回风、宕梁、玉堂等执法大队办公业务场所租赁及维护工作，下沉执法力量。</t>
  </si>
  <si>
    <t>租赁房屋数量</t>
  </si>
  <si>
    <t>5处</t>
  </si>
  <si>
    <t>维护合格率</t>
  </si>
  <si>
    <t>时间期限</t>
  </si>
  <si>
    <t>2021年年度</t>
  </si>
  <si>
    <t>50万元</t>
  </si>
  <si>
    <t>执法效益</t>
  </si>
  <si>
    <t>保障执法工作落实到位</t>
  </si>
  <si>
    <t>下沉执法力量到社区，加强与社区对接，更好服务背街小巷</t>
  </si>
  <si>
    <t>1办公秩序和环境改善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</si>
</sst>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</numFmts>
  <fonts count="76"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方正小标宋_GBK"/>
      <family val="0"/>
    </font>
    <font>
      <b/>
      <sz val="11"/>
      <color indexed="8"/>
      <name val="宋体"/>
      <family val="0"/>
    </font>
    <font>
      <sz val="10"/>
      <color indexed="8"/>
      <name val="方正仿宋_GBK"/>
      <family val="0"/>
    </font>
    <font>
      <sz val="14"/>
      <color indexed="8"/>
      <name val="方正楷体_GBK"/>
      <family val="0"/>
    </font>
    <font>
      <sz val="11"/>
      <color indexed="8"/>
      <name val="Wingdings 2"/>
      <family val="1"/>
    </font>
    <font>
      <sz val="11"/>
      <color indexed="10"/>
      <name val="宋体"/>
      <family val="0"/>
    </font>
    <font>
      <sz val="12"/>
      <name val="方正仿宋_GBK"/>
      <family val="0"/>
    </font>
    <font>
      <b/>
      <sz val="12"/>
      <name val="方正仿宋_GBK"/>
      <family val="0"/>
    </font>
    <font>
      <b/>
      <sz val="11"/>
      <name val="方正仿宋_GBK"/>
      <family val="0"/>
    </font>
    <font>
      <b/>
      <sz val="11"/>
      <color indexed="8"/>
      <name val="方正仿宋_GBK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6"/>
      <color indexed="8"/>
      <name val="方正小标宋简体"/>
      <family val="4"/>
    </font>
    <font>
      <b/>
      <sz val="22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6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sz val="11"/>
      <color rgb="FF000000"/>
      <name val="Wingdings 2"/>
      <family val="1"/>
    </font>
    <font>
      <sz val="11"/>
      <color rgb="FFFF0000"/>
      <name val="宋体"/>
      <family val="0"/>
    </font>
    <font>
      <b/>
      <sz val="11"/>
      <color theme="1"/>
      <name val="方正仿宋_GBK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  <font>
      <sz val="16"/>
      <color rgb="FF000000"/>
      <name val="方正小标宋简体"/>
      <family val="4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" borderId="1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3" borderId="4" applyNumberFormat="0" applyAlignment="0" applyProtection="0"/>
    <xf numFmtId="0" fontId="56" fillId="4" borderId="5" applyNumberFormat="0" applyAlignment="0" applyProtection="0"/>
    <xf numFmtId="0" fontId="57" fillId="4" borderId="4" applyNumberFormat="0" applyAlignment="0" applyProtection="0"/>
    <xf numFmtId="0" fontId="58" fillId="5" borderId="6" applyNumberForma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6" borderId="0" applyNumberFormat="0" applyBorder="0" applyAlignment="0" applyProtection="0"/>
    <xf numFmtId="0" fontId="62" fillId="7" borderId="0" applyNumberFormat="0" applyBorder="0" applyAlignment="0" applyProtection="0"/>
    <xf numFmtId="0" fontId="63" fillId="8" borderId="0" applyNumberFormat="0" applyBorder="0" applyAlignment="0" applyProtection="0"/>
    <xf numFmtId="0" fontId="64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4" fillId="3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4" fillId="0" borderId="0">
      <alignment vertical="center"/>
      <protection/>
    </xf>
  </cellStyleXfs>
  <cellXfs count="379">
    <xf numFmtId="0" fontId="0" fillId="0" borderId="0" xfId="0" applyAlignment="1">
      <alignment/>
    </xf>
    <xf numFmtId="0" fontId="66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3" fillId="0" borderId="0" xfId="63" applyFont="1" applyFill="1" applyAlignment="1">
      <alignment horizontal="center" vertical="center" wrapText="1"/>
      <protection/>
    </xf>
    <xf numFmtId="0" fontId="3" fillId="0" borderId="0" xfId="63" applyFont="1" applyFill="1" applyAlignment="1">
      <alignment horizontal="left" vertical="center" wrapText="1"/>
      <protection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wrapText="1"/>
    </xf>
    <xf numFmtId="0" fontId="67" fillId="0" borderId="9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left" vertical="center" wrapText="1"/>
    </xf>
    <xf numFmtId="0" fontId="68" fillId="0" borderId="14" xfId="0" applyFont="1" applyFill="1" applyBorder="1" applyAlignment="1">
      <alignment horizontal="left" vertical="center" wrapText="1"/>
    </xf>
    <xf numFmtId="0" fontId="68" fillId="0" borderId="12" xfId="0" applyFont="1" applyFill="1" applyBorder="1" applyAlignment="1">
      <alignment horizontal="left" vertical="center" wrapText="1"/>
    </xf>
    <xf numFmtId="0" fontId="67" fillId="0" borderId="13" xfId="0" applyFont="1" applyFill="1" applyBorder="1" applyAlignment="1">
      <alignment horizontal="left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left" vertical="center" wrapText="1"/>
    </xf>
    <xf numFmtId="0" fontId="68" fillId="0" borderId="17" xfId="0" applyFont="1" applyFill="1" applyBorder="1" applyAlignment="1">
      <alignment horizontal="left" vertical="center" wrapText="1"/>
    </xf>
    <xf numFmtId="0" fontId="68" fillId="0" borderId="18" xfId="0" applyFont="1" applyFill="1" applyBorder="1" applyAlignment="1">
      <alignment horizontal="left" vertical="center" wrapText="1"/>
    </xf>
    <xf numFmtId="0" fontId="68" fillId="0" borderId="16" xfId="0" applyFont="1" applyFill="1" applyBorder="1" applyAlignment="1">
      <alignment horizontal="left" vertical="center" wrapText="1"/>
    </xf>
    <xf numFmtId="0" fontId="67" fillId="0" borderId="17" xfId="0" applyFont="1" applyFill="1" applyBorder="1" applyAlignment="1">
      <alignment horizontal="left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left" vertical="center" wrapText="1"/>
    </xf>
    <xf numFmtId="0" fontId="68" fillId="0" borderId="20" xfId="0" applyFont="1" applyFill="1" applyBorder="1" applyAlignment="1">
      <alignment horizontal="left" vertical="center" wrapText="1"/>
    </xf>
    <xf numFmtId="0" fontId="68" fillId="0" borderId="21" xfId="0" applyFont="1" applyFill="1" applyBorder="1" applyAlignment="1">
      <alignment horizontal="left" vertical="center" wrapText="1"/>
    </xf>
    <xf numFmtId="0" fontId="68" fillId="0" borderId="22" xfId="0" applyFont="1" applyFill="1" applyBorder="1" applyAlignment="1">
      <alignment horizontal="left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69" fillId="0" borderId="21" xfId="0" applyFont="1" applyFill="1" applyBorder="1" applyAlignment="1">
      <alignment horizontal="left" vertical="center" wrapText="1"/>
    </xf>
    <xf numFmtId="0" fontId="69" fillId="0" borderId="22" xfId="0" applyFont="1" applyFill="1" applyBorder="1" applyAlignment="1">
      <alignment horizontal="left" vertical="center" wrapText="1"/>
    </xf>
    <xf numFmtId="0" fontId="68" fillId="0" borderId="23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left" vertical="center" wrapText="1"/>
    </xf>
    <xf numFmtId="0" fontId="68" fillId="0" borderId="25" xfId="0" applyFont="1" applyFill="1" applyBorder="1" applyAlignment="1">
      <alignment horizontal="center" vertical="center" wrapText="1"/>
    </xf>
    <xf numFmtId="0" fontId="2" fillId="0" borderId="20" xfId="64" applyNumberFormat="1" applyFont="1" applyBorder="1" applyAlignment="1">
      <alignment horizontal="left" vertical="center" wrapText="1"/>
      <protection/>
    </xf>
    <xf numFmtId="0" fontId="68" fillId="0" borderId="26" xfId="0" applyFont="1" applyFill="1" applyBorder="1" applyAlignment="1">
      <alignment horizontal="left" vertical="center" wrapText="1"/>
    </xf>
    <xf numFmtId="0" fontId="68" fillId="0" borderId="27" xfId="0" applyFont="1" applyFill="1" applyBorder="1" applyAlignment="1">
      <alignment horizontal="left" vertical="center" wrapText="1"/>
    </xf>
    <xf numFmtId="0" fontId="68" fillId="0" borderId="28" xfId="0" applyFont="1" applyFill="1" applyBorder="1" applyAlignment="1">
      <alignment horizontal="center" vertical="center" wrapText="1"/>
    </xf>
    <xf numFmtId="0" fontId="68" fillId="0" borderId="29" xfId="0" applyFont="1" applyFill="1" applyBorder="1" applyAlignment="1">
      <alignment horizontal="left" vertical="center" wrapText="1"/>
    </xf>
    <xf numFmtId="0" fontId="68" fillId="0" borderId="30" xfId="0" applyFont="1" applyFill="1" applyBorder="1" applyAlignment="1">
      <alignment horizontal="left" vertical="center" wrapText="1"/>
    </xf>
    <xf numFmtId="0" fontId="2" fillId="0" borderId="31" xfId="64" applyNumberFormat="1" applyFont="1" applyBorder="1" applyAlignment="1">
      <alignment horizontal="left" vertical="center" wrapText="1"/>
      <protection/>
    </xf>
    <xf numFmtId="0" fontId="6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64" applyFont="1" applyBorder="1" applyAlignment="1">
      <alignment horizontal="left" vertical="center" wrapText="1"/>
      <protection/>
    </xf>
    <xf numFmtId="0" fontId="5" fillId="0" borderId="0" xfId="64" applyFont="1" applyBorder="1" applyAlignment="1">
      <alignment horizontal="left" wrapText="1"/>
      <protection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6" fillId="0" borderId="0" xfId="64" applyFont="1" applyAlignment="1">
      <alignment horizontal="center" vertical="center" wrapText="1"/>
      <protection/>
    </xf>
    <xf numFmtId="0" fontId="6" fillId="0" borderId="0" xfId="64" applyFont="1" applyAlignment="1">
      <alignment horizontal="left" vertical="center" wrapText="1"/>
      <protection/>
    </xf>
    <xf numFmtId="0" fontId="4" fillId="0" borderId="9" xfId="64" applyFont="1" applyBorder="1" applyAlignment="1">
      <alignment horizontal="center" vertical="center" wrapText="1"/>
      <protection/>
    </xf>
    <xf numFmtId="0" fontId="4" fillId="0" borderId="10" xfId="64" applyFont="1" applyBorder="1" applyAlignment="1">
      <alignment horizontal="left" vertical="center" wrapText="1"/>
      <protection/>
    </xf>
    <xf numFmtId="0" fontId="2" fillId="0" borderId="10" xfId="64" applyFont="1" applyBorder="1" applyAlignment="1">
      <alignment horizontal="center" vertical="center" wrapText="1"/>
      <protection/>
    </xf>
    <xf numFmtId="0" fontId="4" fillId="0" borderId="19" xfId="64" applyFont="1" applyBorder="1" applyAlignment="1">
      <alignment horizontal="center" vertical="center" wrapText="1"/>
      <protection/>
    </xf>
    <xf numFmtId="0" fontId="4" fillId="0" borderId="20" xfId="64" applyFont="1" applyBorder="1" applyAlignment="1">
      <alignment horizontal="left" vertical="center" wrapText="1"/>
      <protection/>
    </xf>
    <xf numFmtId="0" fontId="2" fillId="0" borderId="20" xfId="64" applyFont="1" applyBorder="1" applyAlignment="1">
      <alignment horizontal="left" vertical="center" wrapText="1"/>
      <protection/>
    </xf>
    <xf numFmtId="0" fontId="66" fillId="0" borderId="20" xfId="64" applyFont="1" applyBorder="1" applyAlignment="1">
      <alignment horizontal="left" vertical="center" wrapText="1"/>
      <protection/>
    </xf>
    <xf numFmtId="0" fontId="70" fillId="0" borderId="20" xfId="64" applyFont="1" applyBorder="1" applyAlignment="1">
      <alignment horizontal="left" vertical="center" wrapText="1"/>
      <protection/>
    </xf>
    <xf numFmtId="0" fontId="2" fillId="0" borderId="21" xfId="64" applyFont="1" applyBorder="1" applyAlignment="1">
      <alignment horizontal="left" vertical="center" wrapText="1"/>
      <protection/>
    </xf>
    <xf numFmtId="0" fontId="2" fillId="0" borderId="22" xfId="64" applyFont="1" applyBorder="1" applyAlignment="1">
      <alignment horizontal="left" vertical="center" wrapText="1"/>
      <protection/>
    </xf>
    <xf numFmtId="0" fontId="2" fillId="0" borderId="20" xfId="64" applyFont="1" applyBorder="1" applyAlignment="1">
      <alignment horizontal="center" vertical="center" wrapText="1"/>
      <protection/>
    </xf>
    <xf numFmtId="0" fontId="2" fillId="0" borderId="20" xfId="64" applyFont="1" applyFill="1" applyBorder="1" applyAlignment="1">
      <alignment horizontal="left" vertical="center" wrapText="1"/>
      <protection/>
    </xf>
    <xf numFmtId="9" fontId="2" fillId="0" borderId="20" xfId="64" applyNumberFormat="1" applyFont="1" applyFill="1" applyBorder="1" applyAlignment="1">
      <alignment horizontal="left" vertical="center" wrapText="1"/>
      <protection/>
    </xf>
    <xf numFmtId="0" fontId="1" fillId="0" borderId="20" xfId="64" applyFont="1" applyFill="1" applyBorder="1" applyAlignment="1">
      <alignment horizontal="left" vertical="center" wrapText="1"/>
      <protection/>
    </xf>
    <xf numFmtId="0" fontId="2" fillId="33" borderId="20" xfId="64" applyFont="1" applyFill="1" applyBorder="1" applyAlignment="1">
      <alignment horizontal="left" vertical="center" wrapText="1"/>
      <protection/>
    </xf>
    <xf numFmtId="0" fontId="4" fillId="0" borderId="32" xfId="64" applyFont="1" applyBorder="1" applyAlignment="1">
      <alignment horizontal="center" vertical="center" wrapText="1"/>
      <protection/>
    </xf>
    <xf numFmtId="0" fontId="2" fillId="0" borderId="31" xfId="64" applyFont="1" applyBorder="1" applyAlignment="1">
      <alignment horizontal="left" vertical="center" wrapText="1"/>
      <protection/>
    </xf>
    <xf numFmtId="0" fontId="2" fillId="0" borderId="31" xfId="64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/>
    </xf>
    <xf numFmtId="0" fontId="68" fillId="0" borderId="33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left" vertical="center" wrapText="1"/>
    </xf>
    <xf numFmtId="0" fontId="68" fillId="0" borderId="34" xfId="0" applyFont="1" applyFill="1" applyBorder="1" applyAlignment="1">
      <alignment horizontal="left" vertical="center" wrapText="1"/>
    </xf>
    <xf numFmtId="0" fontId="67" fillId="0" borderId="18" xfId="0" applyFont="1" applyFill="1" applyBorder="1" applyAlignment="1">
      <alignment horizontal="left" vertical="center" wrapText="1"/>
    </xf>
    <xf numFmtId="0" fontId="68" fillId="0" borderId="35" xfId="0" applyFont="1" applyFill="1" applyBorder="1" applyAlignment="1">
      <alignment horizontal="left" vertical="center" wrapText="1"/>
    </xf>
    <xf numFmtId="0" fontId="68" fillId="0" borderId="36" xfId="0" applyFont="1" applyFill="1" applyBorder="1" applyAlignment="1">
      <alignment horizontal="left" vertical="center" wrapText="1"/>
    </xf>
    <xf numFmtId="0" fontId="68" fillId="0" borderId="37" xfId="0" applyFont="1" applyFill="1" applyBorder="1" applyAlignment="1">
      <alignment horizontal="left" vertical="center" wrapText="1"/>
    </xf>
    <xf numFmtId="0" fontId="69" fillId="0" borderId="37" xfId="0" applyFont="1" applyFill="1" applyBorder="1" applyAlignment="1">
      <alignment horizontal="left" vertical="center" wrapText="1"/>
    </xf>
    <xf numFmtId="0" fontId="2" fillId="0" borderId="36" xfId="64" applyNumberFormat="1" applyFont="1" applyBorder="1" applyAlignment="1">
      <alignment horizontal="left" vertical="center" wrapText="1"/>
      <protection/>
    </xf>
    <xf numFmtId="0" fontId="1" fillId="0" borderId="20" xfId="64" applyNumberFormat="1" applyFont="1" applyBorder="1" applyAlignment="1">
      <alignment horizontal="left" vertical="center" wrapText="1"/>
      <protection/>
    </xf>
    <xf numFmtId="0" fontId="71" fillId="0" borderId="20" xfId="64" applyNumberFormat="1" applyFont="1" applyBorder="1" applyAlignment="1">
      <alignment horizontal="left" vertical="center" wrapText="1"/>
      <protection/>
    </xf>
    <xf numFmtId="0" fontId="71" fillId="0" borderId="36" xfId="64" applyNumberFormat="1" applyFont="1" applyBorder="1" applyAlignment="1">
      <alignment horizontal="left" vertical="center" wrapText="1"/>
      <protection/>
    </xf>
    <xf numFmtId="0" fontId="1" fillId="0" borderId="36" xfId="64" applyNumberFormat="1" applyFont="1" applyBorder="1" applyAlignment="1">
      <alignment horizontal="left" vertical="center" wrapText="1"/>
      <protection/>
    </xf>
    <xf numFmtId="0" fontId="2" fillId="0" borderId="38" xfId="64" applyNumberFormat="1" applyFont="1" applyBorder="1" applyAlignment="1">
      <alignment horizontal="left" vertical="center" wrapText="1"/>
      <protection/>
    </xf>
    <xf numFmtId="0" fontId="2" fillId="0" borderId="33" xfId="64" applyFont="1" applyBorder="1" applyAlignment="1">
      <alignment horizontal="center" vertical="center" wrapText="1"/>
      <protection/>
    </xf>
    <xf numFmtId="0" fontId="2" fillId="0" borderId="36" xfId="64" applyFont="1" applyBorder="1" applyAlignment="1">
      <alignment horizontal="left" vertical="center" wrapText="1"/>
      <protection/>
    </xf>
    <xf numFmtId="0" fontId="2" fillId="0" borderId="37" xfId="64" applyFont="1" applyBorder="1" applyAlignment="1">
      <alignment horizontal="left" vertical="center" wrapText="1"/>
      <protection/>
    </xf>
    <xf numFmtId="0" fontId="2" fillId="0" borderId="36" xfId="64" applyFont="1" applyFill="1" applyBorder="1" applyAlignment="1">
      <alignment horizontal="left" vertical="center" wrapText="1"/>
      <protection/>
    </xf>
    <xf numFmtId="0" fontId="71" fillId="0" borderId="20" xfId="64" applyFont="1" applyFill="1" applyBorder="1" applyAlignment="1">
      <alignment horizontal="left" vertical="center" wrapText="1"/>
      <protection/>
    </xf>
    <xf numFmtId="0" fontId="71" fillId="0" borderId="36" xfId="64" applyFont="1" applyFill="1" applyBorder="1" applyAlignment="1">
      <alignment horizontal="left" vertical="center" wrapText="1"/>
      <protection/>
    </xf>
    <xf numFmtId="0" fontId="2" fillId="33" borderId="36" xfId="64" applyFont="1" applyFill="1" applyBorder="1" applyAlignment="1">
      <alignment horizontal="left" vertical="center" wrapText="1"/>
      <protection/>
    </xf>
    <xf numFmtId="0" fontId="2" fillId="0" borderId="38" xfId="64" applyFont="1" applyFill="1" applyBorder="1" applyAlignment="1">
      <alignment horizontal="left" vertical="center" wrapText="1"/>
      <protection/>
    </xf>
    <xf numFmtId="0" fontId="2" fillId="0" borderId="0" xfId="64" applyFont="1" applyAlignment="1">
      <alignment horizontal="left" wrapText="1"/>
      <protection/>
    </xf>
    <xf numFmtId="0" fontId="4" fillId="0" borderId="19" xfId="64" applyNumberFormat="1" applyFont="1" applyBorder="1" applyAlignment="1">
      <alignment horizontal="center" vertical="center" wrapText="1"/>
      <protection/>
    </xf>
    <xf numFmtId="0" fontId="2" fillId="0" borderId="20" xfId="64" applyNumberFormat="1" applyFont="1" applyFill="1" applyBorder="1" applyAlignment="1">
      <alignment horizontal="left" vertical="center" wrapText="1"/>
      <protection/>
    </xf>
    <xf numFmtId="0" fontId="1" fillId="0" borderId="20" xfId="64" applyNumberFormat="1" applyFont="1" applyFill="1" applyBorder="1" applyAlignment="1">
      <alignment horizontal="left" vertical="center" wrapText="1"/>
      <protection/>
    </xf>
    <xf numFmtId="0" fontId="2" fillId="0" borderId="31" xfId="64" applyNumberFormat="1" applyFont="1" applyFill="1" applyBorder="1" applyAlignment="1">
      <alignment horizontal="left" vertical="center" wrapText="1"/>
      <protection/>
    </xf>
    <xf numFmtId="0" fontId="2" fillId="0" borderId="36" xfId="64" applyNumberFormat="1" applyFont="1" applyFill="1" applyBorder="1" applyAlignment="1">
      <alignment horizontal="left" vertical="center" wrapText="1"/>
      <protection/>
    </xf>
    <xf numFmtId="9" fontId="2" fillId="0" borderId="36" xfId="64" applyNumberFormat="1" applyFont="1" applyFill="1" applyBorder="1" applyAlignment="1">
      <alignment horizontal="left" vertical="center" wrapText="1"/>
      <protection/>
    </xf>
    <xf numFmtId="0" fontId="1" fillId="0" borderId="36" xfId="64" applyNumberFormat="1" applyFont="1" applyFill="1" applyBorder="1" applyAlignment="1">
      <alignment horizontal="left" vertical="center" wrapText="1"/>
      <protection/>
    </xf>
    <xf numFmtId="0" fontId="2" fillId="0" borderId="38" xfId="64" applyNumberFormat="1" applyFont="1" applyFill="1" applyBorder="1" applyAlignment="1">
      <alignment horizontal="left" vertical="center" wrapText="1"/>
      <protection/>
    </xf>
    <xf numFmtId="0" fontId="1" fillId="0" borderId="20" xfId="64" applyFont="1" applyBorder="1" applyAlignment="1">
      <alignment horizontal="left" vertical="center" wrapText="1"/>
      <protection/>
    </xf>
    <xf numFmtId="0" fontId="2" fillId="0" borderId="20" xfId="0" applyNumberFormat="1" applyFont="1" applyFill="1" applyBorder="1" applyAlignment="1">
      <alignment horizontal="left" vertical="center"/>
    </xf>
    <xf numFmtId="0" fontId="2" fillId="0" borderId="31" xfId="0" applyNumberFormat="1" applyFont="1" applyFill="1" applyBorder="1" applyAlignment="1">
      <alignment horizontal="left" vertical="center"/>
    </xf>
    <xf numFmtId="0" fontId="4" fillId="0" borderId="9" xfId="64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left" vertical="center" wrapText="1"/>
      <protection/>
    </xf>
    <xf numFmtId="0" fontId="2" fillId="0" borderId="10" xfId="64" applyFont="1" applyFill="1" applyBorder="1" applyAlignment="1">
      <alignment horizontal="left" vertical="center" wrapText="1"/>
      <protection/>
    </xf>
    <xf numFmtId="0" fontId="1" fillId="0" borderId="36" xfId="64" applyFont="1" applyBorder="1" applyAlignment="1">
      <alignment horizontal="left" vertical="center" wrapText="1"/>
      <protection/>
    </xf>
    <xf numFmtId="0" fontId="2" fillId="0" borderId="36" xfId="0" applyNumberFormat="1" applyFont="1" applyFill="1" applyBorder="1" applyAlignment="1">
      <alignment horizontal="left" vertical="center"/>
    </xf>
    <xf numFmtId="0" fontId="2" fillId="0" borderId="38" xfId="0" applyNumberFormat="1" applyFont="1" applyFill="1" applyBorder="1" applyAlignment="1">
      <alignment horizontal="left" vertical="center"/>
    </xf>
    <xf numFmtId="0" fontId="2" fillId="0" borderId="33" xfId="64" applyFont="1" applyFill="1" applyBorder="1" applyAlignment="1">
      <alignment horizontal="left" vertical="center" wrapText="1"/>
      <protection/>
    </xf>
    <xf numFmtId="0" fontId="2" fillId="0" borderId="31" xfId="0" applyNumberFormat="1" applyFont="1" applyFill="1" applyBorder="1" applyAlignment="1">
      <alignment horizontal="left" vertical="center" wrapText="1"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2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63" applyFont="1" applyFill="1" applyBorder="1" applyAlignment="1">
      <alignment horizontal="center" vertical="center" wrapText="1"/>
      <protection/>
    </xf>
    <xf numFmtId="0" fontId="6" fillId="0" borderId="0" xfId="63" applyFont="1" applyFill="1" applyAlignment="1">
      <alignment horizontal="center" vertical="center" wrapText="1"/>
      <protection/>
    </xf>
    <xf numFmtId="0" fontId="11" fillId="0" borderId="0" xfId="65" applyNumberFormat="1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4" fillId="0" borderId="19" xfId="63" applyFont="1" applyFill="1" applyBorder="1" applyAlignment="1">
      <alignment horizontal="center" vertical="center" wrapText="1"/>
      <protection/>
    </xf>
    <xf numFmtId="0" fontId="4" fillId="0" borderId="20" xfId="63" applyFont="1" applyFill="1" applyBorder="1" applyAlignment="1">
      <alignment horizontal="center" vertical="center" wrapText="1"/>
      <protection/>
    </xf>
    <xf numFmtId="0" fontId="2" fillId="0" borderId="20" xfId="63" applyFont="1" applyFill="1" applyBorder="1" applyAlignment="1">
      <alignment horizontal="left"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66" fillId="0" borderId="20" xfId="63" applyFont="1" applyFill="1" applyBorder="1" applyAlignment="1">
      <alignment horizontal="left"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38" xfId="0" applyNumberFormat="1" applyFont="1" applyFill="1" applyBorder="1" applyAlignment="1">
      <alignment horizontal="left" vertical="center" wrapText="1"/>
    </xf>
    <xf numFmtId="0" fontId="2" fillId="0" borderId="33" xfId="64" applyFont="1" applyFill="1" applyBorder="1" applyAlignment="1">
      <alignment horizontal="center" vertical="center" wrapText="1"/>
      <protection/>
    </xf>
    <xf numFmtId="0" fontId="2" fillId="0" borderId="36" xfId="0" applyNumberFormat="1" applyFont="1" applyFill="1" applyBorder="1" applyAlignment="1">
      <alignment horizontal="left" vertical="center" wrapText="1"/>
    </xf>
    <xf numFmtId="0" fontId="72" fillId="0" borderId="0" xfId="65" applyNumberFormat="1" applyFont="1" applyFill="1" applyBorder="1" applyAlignment="1">
      <alignment horizontal="right" vertical="center" wrapText="1"/>
      <protection/>
    </xf>
    <xf numFmtId="0" fontId="2" fillId="0" borderId="33" xfId="63" applyFont="1" applyFill="1" applyBorder="1" applyAlignment="1">
      <alignment horizontal="center" vertical="center" wrapText="1"/>
      <protection/>
    </xf>
    <xf numFmtId="0" fontId="2" fillId="0" borderId="36" xfId="63" applyFont="1" applyFill="1" applyBorder="1" applyAlignment="1">
      <alignment horizontal="center" vertical="center" wrapText="1"/>
      <protection/>
    </xf>
    <xf numFmtId="0" fontId="2" fillId="0" borderId="36" xfId="63" applyFont="1" applyFill="1" applyBorder="1" applyAlignment="1">
      <alignment horizontal="left" vertical="center" wrapText="1"/>
      <protection/>
    </xf>
    <xf numFmtId="0" fontId="2" fillId="0" borderId="36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/>
      <protection/>
    </xf>
    <xf numFmtId="0" fontId="4" fillId="0" borderId="19" xfId="63" applyFont="1" applyFill="1" applyBorder="1" applyAlignment="1">
      <alignment horizontal="left" vertical="center" wrapText="1"/>
      <protection/>
    </xf>
    <xf numFmtId="0" fontId="1" fillId="0" borderId="20" xfId="63" applyFont="1" applyFill="1" applyBorder="1" applyAlignment="1">
      <alignment horizontal="center" vertical="center" wrapText="1"/>
      <protection/>
    </xf>
    <xf numFmtId="0" fontId="13" fillId="0" borderId="20" xfId="63" applyFont="1" applyFill="1" applyBorder="1" applyAlignment="1">
      <alignment horizontal="left" vertical="center" wrapText="1"/>
      <protection/>
    </xf>
    <xf numFmtId="0" fontId="14" fillId="0" borderId="20" xfId="63" applyFont="1" applyFill="1" applyBorder="1" applyAlignment="1">
      <alignment horizontal="center" vertical="center" wrapText="1"/>
      <protection/>
    </xf>
    <xf numFmtId="0" fontId="4" fillId="0" borderId="32" xfId="63" applyFont="1" applyFill="1" applyBorder="1" applyAlignment="1">
      <alignment horizontal="center" vertical="center" wrapText="1"/>
      <protection/>
    </xf>
    <xf numFmtId="0" fontId="2" fillId="0" borderId="31" xfId="63" applyNumberFormat="1" applyFont="1" applyFill="1" applyBorder="1" applyAlignment="1">
      <alignment horizontal="center" vertical="center" wrapText="1"/>
      <protection/>
    </xf>
    <xf numFmtId="0" fontId="2" fillId="0" borderId="31" xfId="63" applyFont="1" applyFill="1" applyBorder="1" applyAlignment="1">
      <alignment horizontal="left" vertical="center" wrapText="1"/>
      <protection/>
    </xf>
    <xf numFmtId="0" fontId="2" fillId="0" borderId="31" xfId="63" applyFont="1" applyFill="1" applyBorder="1" applyAlignment="1">
      <alignment horizontal="center" vertical="center" wrapText="1"/>
      <protection/>
    </xf>
    <xf numFmtId="0" fontId="14" fillId="0" borderId="31" xfId="63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2" fillId="0" borderId="21" xfId="63" applyFont="1" applyFill="1" applyBorder="1" applyAlignment="1">
      <alignment horizontal="center" vertical="center"/>
      <protection/>
    </xf>
    <xf numFmtId="0" fontId="2" fillId="0" borderId="22" xfId="63" applyFont="1" applyFill="1" applyBorder="1" applyAlignment="1">
      <alignment horizontal="center" vertical="center"/>
      <protection/>
    </xf>
    <xf numFmtId="0" fontId="73" fillId="0" borderId="20" xfId="63" applyFont="1" applyFill="1" applyBorder="1" applyAlignment="1">
      <alignment horizontal="left" vertical="center" wrapText="1"/>
      <protection/>
    </xf>
    <xf numFmtId="0" fontId="70" fillId="0" borderId="20" xfId="63" applyFont="1" applyFill="1" applyBorder="1" applyAlignment="1">
      <alignment horizontal="left" vertical="center" wrapText="1"/>
      <protection/>
    </xf>
    <xf numFmtId="0" fontId="4" fillId="0" borderId="39" xfId="63" applyFont="1" applyFill="1" applyBorder="1" applyAlignment="1">
      <alignment horizontal="center" vertical="center" wrapText="1"/>
      <protection/>
    </xf>
    <xf numFmtId="0" fontId="2" fillId="0" borderId="36" xfId="63" applyFont="1" applyFill="1" applyBorder="1" applyAlignment="1">
      <alignment horizontal="center" vertical="center"/>
      <protection/>
    </xf>
    <xf numFmtId="0" fontId="13" fillId="0" borderId="36" xfId="63" applyFont="1" applyFill="1" applyBorder="1" applyAlignment="1">
      <alignment horizontal="left" vertical="center" wrapText="1"/>
      <protection/>
    </xf>
    <xf numFmtId="0" fontId="14" fillId="0" borderId="20" xfId="63" applyFont="1" applyFill="1" applyBorder="1" applyAlignment="1">
      <alignment horizontal="left" vertical="center" wrapText="1"/>
      <protection/>
    </xf>
    <xf numFmtId="0" fontId="73" fillId="0" borderId="36" xfId="63" applyFont="1" applyFill="1" applyBorder="1" applyAlignment="1">
      <alignment horizontal="left" vertical="center" wrapText="1"/>
      <protection/>
    </xf>
    <xf numFmtId="0" fontId="14" fillId="0" borderId="36" xfId="63" applyFont="1" applyFill="1" applyBorder="1" applyAlignment="1">
      <alignment horizontal="left" vertical="center" wrapText="1"/>
      <protection/>
    </xf>
    <xf numFmtId="0" fontId="0" fillId="0" borderId="20" xfId="0" applyFont="1" applyFill="1" applyBorder="1" applyAlignment="1">
      <alignment vertical="center" wrapText="1" readingOrder="1"/>
    </xf>
    <xf numFmtId="0" fontId="14" fillId="0" borderId="31" xfId="63" applyFont="1" applyFill="1" applyBorder="1" applyAlignment="1">
      <alignment horizontal="left" vertical="center" wrapText="1"/>
      <protection/>
    </xf>
    <xf numFmtId="9" fontId="14" fillId="0" borderId="31" xfId="63" applyNumberFormat="1" applyFont="1" applyFill="1" applyBorder="1" applyAlignment="1">
      <alignment horizontal="left" vertical="center" wrapText="1"/>
      <protection/>
    </xf>
    <xf numFmtId="0" fontId="14" fillId="0" borderId="38" xfId="63" applyFont="1" applyFill="1" applyBorder="1" applyAlignment="1">
      <alignment horizontal="left" vertical="center" wrapText="1"/>
      <protection/>
    </xf>
    <xf numFmtId="0" fontId="2" fillId="0" borderId="37" xfId="63" applyFont="1" applyFill="1" applyBorder="1" applyAlignment="1">
      <alignment horizontal="center" vertical="center"/>
      <protection/>
    </xf>
    <xf numFmtId="0" fontId="14" fillId="0" borderId="36" xfId="63" applyFont="1" applyFill="1" applyBorder="1" applyAlignment="1">
      <alignment horizontal="center" vertical="center" wrapText="1"/>
      <protection/>
    </xf>
    <xf numFmtId="0" fontId="2" fillId="0" borderId="31" xfId="63" applyFont="1" applyFill="1" applyBorder="1" applyAlignment="1">
      <alignment horizontal="center" vertical="center"/>
      <protection/>
    </xf>
    <xf numFmtId="0" fontId="74" fillId="0" borderId="20" xfId="63" applyFont="1" applyFill="1" applyBorder="1" applyAlignment="1">
      <alignment horizontal="center" vertical="center" wrapText="1"/>
      <protection/>
    </xf>
    <xf numFmtId="0" fontId="74" fillId="0" borderId="20" xfId="63" applyFont="1" applyFill="1" applyBorder="1" applyAlignment="1">
      <alignment horizontal="left" vertical="center" wrapText="1"/>
      <protection/>
    </xf>
    <xf numFmtId="0" fontId="74" fillId="0" borderId="20" xfId="63" applyFont="1" applyFill="1" applyBorder="1" applyAlignment="1">
      <alignment horizontal="center" vertical="center"/>
      <protection/>
    </xf>
    <xf numFmtId="0" fontId="74" fillId="0" borderId="31" xfId="63" applyFont="1" applyFill="1" applyBorder="1" applyAlignment="1">
      <alignment horizontal="center" vertical="center" wrapText="1"/>
      <protection/>
    </xf>
    <xf numFmtId="0" fontId="74" fillId="0" borderId="31" xfId="63" applyFont="1" applyFill="1" applyBorder="1" applyAlignment="1">
      <alignment horizontal="left" vertical="center" wrapText="1"/>
      <protection/>
    </xf>
    <xf numFmtId="0" fontId="74" fillId="0" borderId="31" xfId="63" applyFont="1" applyFill="1" applyBorder="1" applyAlignment="1">
      <alignment horizontal="center" vertical="center"/>
      <protection/>
    </xf>
    <xf numFmtId="0" fontId="2" fillId="0" borderId="38" xfId="63" applyFont="1" applyFill="1" applyBorder="1" applyAlignment="1">
      <alignment horizontal="left" vertical="center" wrapText="1"/>
      <protection/>
    </xf>
    <xf numFmtId="0" fontId="74" fillId="0" borderId="36" xfId="63" applyFont="1" applyFill="1" applyBorder="1" applyAlignment="1">
      <alignment horizontal="center" vertical="center" wrapText="1"/>
      <protection/>
    </xf>
    <xf numFmtId="0" fontId="74" fillId="0" borderId="36" xfId="63" applyFont="1" applyFill="1" applyBorder="1" applyAlignment="1">
      <alignment horizontal="left" vertical="center" wrapText="1"/>
      <protection/>
    </xf>
    <xf numFmtId="9" fontId="74" fillId="0" borderId="20" xfId="63" applyNumberFormat="1" applyFont="1" applyFill="1" applyBorder="1" applyAlignment="1">
      <alignment horizontal="left" vertical="center" wrapText="1"/>
      <protection/>
    </xf>
    <xf numFmtId="0" fontId="74" fillId="0" borderId="21" xfId="63" applyFont="1" applyFill="1" applyBorder="1" applyAlignment="1">
      <alignment horizontal="left" vertical="center" wrapText="1"/>
      <protection/>
    </xf>
    <xf numFmtId="0" fontId="74" fillId="0" borderId="22" xfId="63" applyFont="1" applyFill="1" applyBorder="1" applyAlignment="1">
      <alignment horizontal="left" vertical="center" wrapText="1"/>
      <protection/>
    </xf>
    <xf numFmtId="0" fontId="74" fillId="0" borderId="37" xfId="63" applyFont="1" applyFill="1" applyBorder="1" applyAlignment="1">
      <alignment horizontal="left" vertical="center" wrapText="1"/>
      <protection/>
    </xf>
    <xf numFmtId="0" fontId="74" fillId="0" borderId="38" xfId="63" applyFont="1" applyFill="1" applyBorder="1" applyAlignment="1">
      <alignment horizontal="left" vertical="center" wrapText="1"/>
      <protection/>
    </xf>
    <xf numFmtId="0" fontId="75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8" fillId="0" borderId="36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justify" vertical="center" wrapText="1"/>
    </xf>
    <xf numFmtId="0" fontId="68" fillId="0" borderId="36" xfId="0" applyFont="1" applyFill="1" applyBorder="1" applyAlignment="1">
      <alignment horizontal="justify" vertical="center" wrapText="1"/>
    </xf>
    <xf numFmtId="0" fontId="68" fillId="0" borderId="20" xfId="0" applyFont="1" applyFill="1" applyBorder="1" applyAlignment="1">
      <alignment horizontal="justify" vertical="center" wrapText="1"/>
    </xf>
    <xf numFmtId="0" fontId="68" fillId="0" borderId="40" xfId="0" applyFont="1" applyFill="1" applyBorder="1" applyAlignment="1">
      <alignment horizontal="center" vertical="center" wrapText="1"/>
    </xf>
    <xf numFmtId="0" fontId="68" fillId="0" borderId="41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center" vertical="center" wrapText="1"/>
    </xf>
    <xf numFmtId="0" fontId="68" fillId="0" borderId="37" xfId="0" applyFont="1" applyFill="1" applyBorder="1" applyAlignment="1">
      <alignment horizontal="center" vertical="center" wrapText="1"/>
    </xf>
    <xf numFmtId="0" fontId="68" fillId="0" borderId="39" xfId="0" applyFont="1" applyFill="1" applyBorder="1" applyAlignment="1">
      <alignment horizontal="center" vertical="center" wrapText="1"/>
    </xf>
    <xf numFmtId="9" fontId="68" fillId="0" borderId="20" xfId="0" applyNumberFormat="1" applyFont="1" applyFill="1" applyBorder="1" applyAlignment="1">
      <alignment horizontal="left" vertical="center" wrapText="1"/>
    </xf>
    <xf numFmtId="0" fontId="67" fillId="0" borderId="32" xfId="0" applyFont="1" applyFill="1" applyBorder="1" applyAlignment="1">
      <alignment horizontal="center" vertical="center" wrapText="1"/>
    </xf>
    <xf numFmtId="0" fontId="68" fillId="0" borderId="31" xfId="0" applyFont="1" applyFill="1" applyBorder="1" applyAlignment="1">
      <alignment horizontal="center" vertical="center" wrapText="1"/>
    </xf>
    <xf numFmtId="0" fontId="68" fillId="0" borderId="31" xfId="0" applyFont="1" applyFill="1" applyBorder="1" applyAlignment="1">
      <alignment horizontal="left" vertical="center" wrapText="1"/>
    </xf>
    <xf numFmtId="0" fontId="68" fillId="0" borderId="38" xfId="0" applyFont="1" applyFill="1" applyBorder="1" applyAlignment="1">
      <alignment horizontal="left" vertical="center" wrapText="1"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17" fillId="0" borderId="42" xfId="0" applyNumberFormat="1" applyFont="1" applyFill="1" applyBorder="1" applyAlignment="1" applyProtection="1">
      <alignment horizontal="left" vertical="center"/>
      <protection/>
    </xf>
    <xf numFmtId="0" fontId="0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3" fontId="0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45" xfId="0" applyNumberFormat="1" applyFont="1" applyFill="1" applyBorder="1" applyAlignment="1" applyProtection="1">
      <alignment horizontal="left" vertical="center" wrapText="1"/>
      <protection/>
    </xf>
    <xf numFmtId="4" fontId="0" fillId="0" borderId="20" xfId="0" applyNumberFormat="1" applyFont="1" applyFill="1" applyBorder="1" applyAlignment="1" applyProtection="1">
      <alignment horizontal="right" vertical="center" wrapText="1"/>
      <protection/>
    </xf>
    <xf numFmtId="4" fontId="0" fillId="0" borderId="4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44" xfId="0" applyBorder="1" applyAlignment="1">
      <alignment horizontal="center" vertical="center" wrapText="1"/>
    </xf>
    <xf numFmtId="4" fontId="0" fillId="0" borderId="45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0" fontId="13" fillId="34" borderId="0" xfId="0" applyFont="1" applyFill="1" applyAlignment="1">
      <alignment/>
    </xf>
    <xf numFmtId="49" fontId="18" fillId="34" borderId="0" xfId="0" applyNumberFormat="1" applyFont="1" applyFill="1" applyAlignment="1" applyProtection="1">
      <alignment horizontal="centerContinuous" vertical="center"/>
      <protection/>
    </xf>
    <xf numFmtId="49" fontId="17" fillId="0" borderId="0" xfId="0" applyNumberFormat="1" applyFont="1" applyFill="1" applyAlignment="1">
      <alignment horizontal="left" vertical="center"/>
    </xf>
    <xf numFmtId="49" fontId="13" fillId="34" borderId="0" xfId="0" applyNumberFormat="1" applyFont="1" applyFill="1" applyAlignment="1">
      <alignment vertical="center"/>
    </xf>
    <xf numFmtId="49" fontId="13" fillId="0" borderId="45" xfId="0" applyNumberFormat="1" applyFont="1" applyFill="1" applyBorder="1" applyAlignment="1" applyProtection="1">
      <alignment horizontal="center" vertical="center" wrapText="1"/>
      <protection/>
    </xf>
    <xf numFmtId="49" fontId="13" fillId="34" borderId="45" xfId="0" applyNumberFormat="1" applyFont="1" applyFill="1" applyBorder="1" applyAlignment="1" applyProtection="1">
      <alignment horizontal="center" vertical="center" wrapText="1"/>
      <protection/>
    </xf>
    <xf numFmtId="49" fontId="13" fillId="34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47" xfId="0" applyNumberFormat="1" applyFont="1" applyFill="1" applyBorder="1" applyAlignment="1" applyProtection="1">
      <alignment horizontal="center" vertical="center" wrapText="1"/>
      <protection/>
    </xf>
    <xf numFmtId="49" fontId="13" fillId="34" borderId="47" xfId="0" applyNumberFormat="1" applyFont="1" applyFill="1" applyBorder="1" applyAlignment="1" applyProtection="1">
      <alignment horizontal="center" vertical="center" wrapText="1"/>
      <protection/>
    </xf>
    <xf numFmtId="49" fontId="13" fillId="34" borderId="44" xfId="0" applyNumberFormat="1" applyFont="1" applyFill="1" applyBorder="1" applyAlignment="1" applyProtection="1">
      <alignment horizontal="center" vertical="center" wrapText="1"/>
      <protection/>
    </xf>
    <xf numFmtId="49" fontId="13" fillId="0" borderId="44" xfId="0" applyNumberFormat="1" applyFont="1" applyFill="1" applyBorder="1" applyAlignment="1" applyProtection="1">
      <alignment horizontal="center" vertical="center" wrapText="1"/>
      <protection/>
    </xf>
    <xf numFmtId="49" fontId="13" fillId="0" borderId="45" xfId="0" applyNumberFormat="1" applyFont="1" applyFill="1" applyBorder="1" applyAlignment="1" applyProtection="1">
      <alignment horizontal="left" vertical="center" wrapText="1"/>
      <protection/>
    </xf>
    <xf numFmtId="49" fontId="13" fillId="0" borderId="20" xfId="0" applyNumberFormat="1" applyFont="1" applyFill="1" applyBorder="1" applyAlignment="1" applyProtection="1">
      <alignment horizontal="left" vertical="center" wrapText="1"/>
      <protection/>
    </xf>
    <xf numFmtId="3" fontId="13" fillId="0" borderId="48" xfId="0" applyNumberFormat="1" applyFont="1" applyFill="1" applyBorder="1" applyAlignment="1" applyProtection="1">
      <alignment horizontal="center" vertical="center" wrapText="1"/>
      <protection/>
    </xf>
    <xf numFmtId="3" fontId="13" fillId="0" borderId="46" xfId="0" applyNumberFormat="1" applyFont="1" applyFill="1" applyBorder="1" applyAlignment="1" applyProtection="1">
      <alignment horizontal="center" vertical="center" wrapText="1"/>
      <protection/>
    </xf>
    <xf numFmtId="4" fontId="13" fillId="0" borderId="45" xfId="0" applyNumberFormat="1" applyFont="1" applyFill="1" applyBorder="1" applyAlignment="1" applyProtection="1">
      <alignment horizontal="right" vertical="center" wrapText="1"/>
      <protection/>
    </xf>
    <xf numFmtId="4" fontId="13" fillId="0" borderId="2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Alignment="1">
      <alignment/>
    </xf>
    <xf numFmtId="0" fontId="13" fillId="34" borderId="0" xfId="0" applyFont="1" applyFill="1" applyAlignment="1">
      <alignment horizontal="center" vertical="center"/>
    </xf>
    <xf numFmtId="49" fontId="13" fillId="34" borderId="0" xfId="0" applyNumberFormat="1" applyFont="1" applyFill="1" applyAlignment="1">
      <alignment horizontal="right" vertical="center"/>
    </xf>
    <xf numFmtId="0" fontId="13" fillId="34" borderId="20" xfId="0" applyNumberFormat="1" applyFont="1" applyFill="1" applyBorder="1" applyAlignment="1" applyProtection="1">
      <alignment horizontal="center" vertical="center" wrapText="1"/>
      <protection/>
    </xf>
    <xf numFmtId="0" fontId="13" fillId="34" borderId="44" xfId="0" applyNumberFormat="1" applyFont="1" applyFill="1" applyBorder="1" applyAlignment="1" applyProtection="1">
      <alignment horizontal="center" vertical="center" wrapText="1"/>
      <protection/>
    </xf>
    <xf numFmtId="4" fontId="13" fillId="0" borderId="46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0" fillId="0" borderId="42" xfId="0" applyNumberFormat="1" applyFill="1" applyBorder="1" applyAlignment="1" applyProtection="1">
      <alignment vertical="center"/>
      <protection/>
    </xf>
    <xf numFmtId="0" fontId="0" fillId="0" borderId="42" xfId="0" applyNumberFormat="1" applyFont="1" applyFill="1" applyBorder="1" applyAlignment="1" applyProtection="1">
      <alignment vertical="center"/>
      <protection/>
    </xf>
    <xf numFmtId="0" fontId="0" fillId="0" borderId="49" xfId="0" applyNumberFormat="1" applyFill="1" applyBorder="1" applyAlignment="1" applyProtection="1">
      <alignment horizontal="center" vertical="center" wrapText="1"/>
      <protection/>
    </xf>
    <xf numFmtId="0" fontId="0" fillId="0" borderId="44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49" xfId="0" applyNumberFormat="1" applyFont="1" applyFill="1" applyBorder="1" applyAlignment="1" applyProtection="1">
      <alignment horizontal="center" vertical="center" wrapText="1"/>
      <protection/>
    </xf>
    <xf numFmtId="49" fontId="0" fillId="0" borderId="46" xfId="0" applyNumberFormat="1" applyFont="1" applyFill="1" applyBorder="1" applyAlignment="1" applyProtection="1">
      <alignment horizontal="left" vertical="center" wrapText="1"/>
      <protection/>
    </xf>
    <xf numFmtId="0" fontId="0" fillId="0" borderId="45" xfId="0" applyNumberFormat="1" applyFont="1" applyFill="1" applyBorder="1" applyAlignment="1" applyProtection="1">
      <alignment horizontal="left" vertical="center" wrapText="1"/>
      <protection/>
    </xf>
    <xf numFmtId="4" fontId="0" fillId="0" borderId="4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42" xfId="0" applyNumberFormat="1" applyFont="1" applyFill="1" applyBorder="1" applyAlignment="1" applyProtection="1">
      <alignment horizontal="left" vertical="center"/>
      <protection/>
    </xf>
    <xf numFmtId="0" fontId="0" fillId="0" borderId="20" xfId="0" applyFill="1" applyBorder="1" applyAlignment="1">
      <alignment horizontal="centerContinuous" vertical="center"/>
    </xf>
    <xf numFmtId="0" fontId="0" fillId="0" borderId="44" xfId="0" applyFill="1" applyBorder="1" applyAlignment="1">
      <alignment horizontal="centerContinuous" vertical="center"/>
    </xf>
    <xf numFmtId="0" fontId="0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48" xfId="0" applyFill="1" applyBorder="1" applyAlignment="1">
      <alignment horizontal="centerContinuous" vertical="center"/>
    </xf>
    <xf numFmtId="0" fontId="0" fillId="0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 applyProtection="1">
      <alignment horizontal="right" vertical="center" wrapText="1"/>
      <protection/>
    </xf>
    <xf numFmtId="0" fontId="0" fillId="0" borderId="42" xfId="0" applyNumberFormat="1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44" xfId="0" applyNumberFormat="1" applyFont="1" applyFill="1" applyBorder="1" applyAlignment="1" applyProtection="1">
      <alignment horizontal="centerContinuous" vertical="center"/>
      <protection/>
    </xf>
    <xf numFmtId="0" fontId="0" fillId="0" borderId="51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47" xfId="0" applyNumberFormat="1" applyFont="1" applyFill="1" applyBorder="1" applyAlignment="1" applyProtection="1">
      <alignment horizontal="centerContinuous" vertical="center"/>
      <protection/>
    </xf>
    <xf numFmtId="0" fontId="0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ont="1" applyFill="1" applyBorder="1" applyAlignment="1" applyProtection="1">
      <alignment vertical="center" wrapText="1"/>
      <protection/>
    </xf>
    <xf numFmtId="0" fontId="0" fillId="0" borderId="51" xfId="0" applyNumberFormat="1" applyFont="1" applyFill="1" applyBorder="1" applyAlignment="1" applyProtection="1">
      <alignment horizontal="center" vertical="center" wrapText="1"/>
      <protection/>
    </xf>
    <xf numFmtId="3" fontId="0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45" xfId="0" applyNumberFormat="1" applyFont="1" applyFill="1" applyBorder="1" applyAlignment="1" applyProtection="1">
      <alignment horizontal="centerContinuous" vertical="center"/>
      <protection/>
    </xf>
    <xf numFmtId="0" fontId="0" fillId="0" borderId="46" xfId="0" applyNumberFormat="1" applyFont="1" applyFill="1" applyBorder="1" applyAlignment="1" applyProtection="1">
      <alignment horizontal="centerContinuous" vertical="center"/>
      <protection/>
    </xf>
    <xf numFmtId="0" fontId="0" fillId="0" borderId="48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0" fillId="0" borderId="42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Alignment="1">
      <alignment/>
    </xf>
    <xf numFmtId="0" fontId="0" fillId="0" borderId="44" xfId="0" applyNumberFormat="1" applyFont="1" applyFill="1" applyBorder="1" applyAlignment="1">
      <alignment horizontal="centerContinuous" vertical="center"/>
    </xf>
    <xf numFmtId="0" fontId="0" fillId="0" borderId="47" xfId="0" applyNumberFormat="1" applyFont="1" applyFill="1" applyBorder="1" applyAlignment="1">
      <alignment horizontal="centerContinuous" vertical="center"/>
    </xf>
    <xf numFmtId="0" fontId="0" fillId="34" borderId="20" xfId="0" applyNumberFormat="1" applyFont="1" applyFill="1" applyBorder="1" applyAlignment="1" applyProtection="1">
      <alignment horizontal="center" vertical="center"/>
      <protection/>
    </xf>
    <xf numFmtId="0" fontId="0" fillId="34" borderId="51" xfId="0" applyNumberFormat="1" applyFont="1" applyFill="1" applyBorder="1" applyAlignment="1" applyProtection="1">
      <alignment horizontal="centerContinuous" vertical="center"/>
      <protection/>
    </xf>
    <xf numFmtId="0" fontId="0" fillId="34" borderId="20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1" fontId="0" fillId="0" borderId="52" xfId="0" applyNumberFormat="1" applyFont="1" applyFill="1" applyBorder="1" applyAlignment="1" applyProtection="1">
      <alignment horizontal="centerContinuous" vertical="center"/>
      <protection/>
    </xf>
    <xf numFmtId="1" fontId="0" fillId="0" borderId="43" xfId="0" applyNumberFormat="1" applyFont="1" applyFill="1" applyBorder="1" applyAlignment="1" applyProtection="1">
      <alignment horizontal="centerContinuous" vertical="center"/>
      <protection/>
    </xf>
    <xf numFmtId="0" fontId="0" fillId="0" borderId="44" xfId="0" applyNumberFormat="1" applyFont="1" applyFill="1" applyBorder="1" applyAlignment="1" applyProtection="1">
      <alignment horizontal="center" vertical="center"/>
      <protection/>
    </xf>
    <xf numFmtId="0" fontId="0" fillId="34" borderId="44" xfId="0" applyNumberFormat="1" applyFont="1" applyFill="1" applyBorder="1" applyAlignment="1" applyProtection="1">
      <alignment horizontal="center" vertical="center"/>
      <protection/>
    </xf>
    <xf numFmtId="1" fontId="0" fillId="0" borderId="44" xfId="0" applyNumberFormat="1" applyFont="1" applyFill="1" applyBorder="1" applyAlignment="1" applyProtection="1">
      <alignment horizontal="center" vertical="center"/>
      <protection/>
    </xf>
    <xf numFmtId="0" fontId="0" fillId="34" borderId="44" xfId="0" applyNumberFormat="1" applyFont="1" applyFill="1" applyBorder="1" applyAlignment="1" applyProtection="1">
      <alignment horizontal="center" vertical="center" wrapText="1"/>
      <protection/>
    </xf>
    <xf numFmtId="49" fontId="0" fillId="0" borderId="48" xfId="0" applyNumberFormat="1" applyFont="1" applyFill="1" applyBorder="1" applyAlignment="1" applyProtection="1">
      <alignment horizontal="left" vertical="center" wrapText="1"/>
      <protection/>
    </xf>
    <xf numFmtId="1" fontId="14" fillId="0" borderId="0" xfId="0" applyNumberFormat="1" applyFont="1" applyFill="1" applyAlignment="1">
      <alignment/>
    </xf>
    <xf numFmtId="0" fontId="22" fillId="34" borderId="0" xfId="0" applyNumberFormat="1" applyFont="1" applyFill="1" applyAlignment="1">
      <alignment/>
    </xf>
    <xf numFmtId="0" fontId="14" fillId="34" borderId="0" xfId="0" applyNumberFormat="1" applyFont="1" applyFill="1" applyAlignment="1">
      <alignment/>
    </xf>
    <xf numFmtId="0" fontId="0" fillId="34" borderId="45" xfId="0" applyNumberFormat="1" applyFont="1" applyFill="1" applyBorder="1" applyAlignment="1" applyProtection="1">
      <alignment horizontal="centerContinuous" vertical="center"/>
      <protection/>
    </xf>
    <xf numFmtId="0" fontId="0" fillId="34" borderId="44" xfId="0" applyNumberFormat="1" applyFont="1" applyFill="1" applyBorder="1" applyAlignment="1" applyProtection="1">
      <alignment horizontal="centerContinuous" vertical="center"/>
      <protection/>
    </xf>
    <xf numFmtId="1" fontId="0" fillId="0" borderId="53" xfId="0" applyNumberFormat="1" applyFont="1" applyFill="1" applyBorder="1" applyAlignment="1" applyProtection="1">
      <alignment horizontal="centerContinuous" vertical="center"/>
      <protection/>
    </xf>
    <xf numFmtId="0" fontId="0" fillId="0" borderId="47" xfId="0" applyNumberFormat="1" applyFont="1" applyFill="1" applyBorder="1" applyAlignment="1" applyProtection="1">
      <alignment horizontal="center" vertical="center" wrapText="1"/>
      <protection/>
    </xf>
    <xf numFmtId="0" fontId="0" fillId="34" borderId="47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34" borderId="0" xfId="0" applyNumberFormat="1" applyFont="1" applyFill="1" applyAlignment="1">
      <alignment horizontal="right" vertical="center"/>
    </xf>
    <xf numFmtId="0" fontId="14" fillId="34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 vertical="center" wrapText="1"/>
    </xf>
    <xf numFmtId="0" fontId="14" fillId="0" borderId="0" xfId="0" applyNumberFormat="1" applyFont="1" applyFill="1" applyBorder="1" applyAlignment="1">
      <alignment horizontal="right" vertical="center" wrapText="1"/>
    </xf>
    <xf numFmtId="0" fontId="14" fillId="34" borderId="0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45" xfId="0" applyNumberFormat="1" applyFont="1" applyFill="1" applyBorder="1" applyAlignment="1" applyProtection="1">
      <alignment horizontal="center" vertical="center"/>
      <protection/>
    </xf>
    <xf numFmtId="0" fontId="0" fillId="0" borderId="43" xfId="0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left" vertical="center" wrapText="1"/>
    </xf>
    <xf numFmtId="4" fontId="0" fillId="0" borderId="44" xfId="0" applyNumberFormat="1" applyFont="1" applyFill="1" applyBorder="1" applyAlignment="1" applyProtection="1">
      <alignment horizontal="right" vertical="center" wrapText="1"/>
      <protection/>
    </xf>
    <xf numFmtId="0" fontId="0" fillId="0" borderId="48" xfId="0" applyFill="1" applyBorder="1" applyAlignment="1">
      <alignment horizontal="left" vertical="center" wrapText="1"/>
    </xf>
    <xf numFmtId="4" fontId="0" fillId="0" borderId="20" xfId="0" applyNumberFormat="1" applyBorder="1" applyAlignment="1">
      <alignment horizontal="right" vertical="center" wrapText="1"/>
    </xf>
    <xf numFmtId="4" fontId="0" fillId="0" borderId="20" xfId="0" applyNumberFormat="1" applyFill="1" applyBorder="1" applyAlignment="1">
      <alignment horizontal="right" vertical="center" wrapText="1"/>
    </xf>
    <xf numFmtId="0" fontId="0" fillId="0" borderId="46" xfId="0" applyFill="1" applyBorder="1" applyAlignment="1">
      <alignment horizontal="left" vertical="center" wrapText="1"/>
    </xf>
    <xf numFmtId="4" fontId="0" fillId="0" borderId="47" xfId="0" applyNumberFormat="1" applyFont="1" applyFill="1" applyBorder="1" applyAlignment="1" applyProtection="1">
      <alignment horizontal="right" vertical="center" wrapText="1"/>
      <protection/>
    </xf>
    <xf numFmtId="4" fontId="0" fillId="0" borderId="51" xfId="0" applyNumberFormat="1" applyFont="1" applyFill="1" applyBorder="1" applyAlignment="1" applyProtection="1">
      <alignment horizontal="right" vertical="center" wrapText="1"/>
      <protection/>
    </xf>
    <xf numFmtId="4" fontId="0" fillId="0" borderId="49" xfId="0" applyNumberFormat="1" applyFont="1" applyFill="1" applyBorder="1" applyAlignment="1" applyProtection="1">
      <alignment horizontal="right" vertical="center" wrapText="1"/>
      <protection/>
    </xf>
    <xf numFmtId="3" fontId="0" fillId="0" borderId="44" xfId="0" applyNumberFormat="1" applyFont="1" applyFill="1" applyBorder="1" applyAlignment="1" applyProtection="1">
      <alignment horizontal="right" vertical="center" wrapText="1"/>
      <protection/>
    </xf>
    <xf numFmtId="3" fontId="0" fillId="0" borderId="20" xfId="0" applyNumberFormat="1" applyFont="1" applyFill="1" applyBorder="1" applyAlignment="1" applyProtection="1">
      <alignment horizontal="right" vertical="center" wrapText="1"/>
      <protection/>
    </xf>
    <xf numFmtId="3" fontId="0" fillId="0" borderId="43" xfId="0" applyNumberFormat="1" applyFont="1" applyFill="1" applyBorder="1" applyAlignment="1" applyProtection="1">
      <alignment horizontal="right" vertical="center" wrapText="1"/>
      <protection/>
    </xf>
    <xf numFmtId="3" fontId="0" fillId="0" borderId="49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Border="1" applyAlignment="1">
      <alignment horizontal="left" vertical="center" wrapText="1"/>
    </xf>
    <xf numFmtId="3" fontId="0" fillId="0" borderId="43" xfId="0" applyNumberFormat="1" applyBorder="1" applyAlignment="1">
      <alignment horizontal="right" vertical="center" wrapText="1"/>
    </xf>
    <xf numFmtId="3" fontId="0" fillId="0" borderId="20" xfId="0" applyNumberFormat="1" applyBorder="1" applyAlignment="1">
      <alignment horizontal="right" vertical="center" wrapText="1"/>
    </xf>
    <xf numFmtId="0" fontId="0" fillId="0" borderId="47" xfId="0" applyFill="1" applyBorder="1" applyAlignment="1">
      <alignment horizontal="left" vertical="center" wrapText="1"/>
    </xf>
    <xf numFmtId="3" fontId="0" fillId="0" borderId="45" xfId="0" applyNumberFormat="1" applyBorder="1" applyAlignment="1">
      <alignment horizontal="right" vertical="center" wrapText="1"/>
    </xf>
    <xf numFmtId="180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53" xfId="0" applyFill="1" applyBorder="1" applyAlignment="1">
      <alignment horizontal="left" vertical="center" wrapText="1"/>
    </xf>
    <xf numFmtId="4" fontId="0" fillId="0" borderId="54" xfId="0" applyNumberFormat="1" applyFont="1" applyFill="1" applyBorder="1" applyAlignment="1" applyProtection="1">
      <alignment horizontal="right" vertical="center" wrapText="1"/>
      <protection/>
    </xf>
    <xf numFmtId="4" fontId="0" fillId="0" borderId="55" xfId="0" applyNumberFormat="1" applyFont="1" applyFill="1" applyBorder="1" applyAlignment="1" applyProtection="1">
      <alignment horizontal="right" vertical="center" wrapText="1"/>
      <protection/>
    </xf>
    <xf numFmtId="3" fontId="0" fillId="0" borderId="20" xfId="0" applyNumberFormat="1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4" fontId="0" fillId="0" borderId="52" xfId="0" applyNumberFormat="1" applyFill="1" applyBorder="1" applyAlignment="1">
      <alignment horizontal="right" vertical="center" wrapText="1"/>
    </xf>
    <xf numFmtId="4" fontId="0" fillId="0" borderId="43" xfId="0" applyNumberFormat="1" applyBorder="1" applyAlignment="1">
      <alignment horizontal="right" vertical="center" wrapText="1"/>
    </xf>
    <xf numFmtId="4" fontId="0" fillId="0" borderId="43" xfId="0" applyNumberFormat="1" applyFill="1" applyBorder="1" applyAlignment="1">
      <alignment horizontal="righ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43" xfId="0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3" xfId="0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20" xfId="0" applyFill="1" applyBorder="1" applyAlignment="1">
      <alignment horizontal="right" vertical="center" wrapText="1"/>
    </xf>
    <xf numFmtId="0" fontId="0" fillId="0" borderId="44" xfId="0" applyFill="1" applyBorder="1" applyAlignment="1">
      <alignment horizontal="right" vertical="center" wrapText="1"/>
    </xf>
    <xf numFmtId="2" fontId="0" fillId="0" borderId="44" xfId="0" applyNumberFormat="1" applyFont="1" applyFill="1" applyBorder="1" applyAlignment="1" applyProtection="1">
      <alignment horizontal="right" vertical="center" wrapText="1"/>
      <protection/>
    </xf>
    <xf numFmtId="180" fontId="0" fillId="0" borderId="20" xfId="0" applyNumberFormat="1" applyFont="1" applyFill="1" applyBorder="1" applyAlignment="1" applyProtection="1">
      <alignment horizontal="right" vertical="center" wrapText="1"/>
      <protection/>
    </xf>
    <xf numFmtId="2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43" xfId="0" applyFill="1" applyBorder="1" applyAlignment="1">
      <alignment horizontal="right" vertical="center" wrapText="1"/>
    </xf>
    <xf numFmtId="2" fontId="0" fillId="0" borderId="49" xfId="0" applyNumberFormat="1" applyFont="1" applyFill="1" applyBorder="1" applyAlignment="1" applyProtection="1">
      <alignment horizontal="right" vertical="center" wrapText="1"/>
      <protection/>
    </xf>
    <xf numFmtId="4" fontId="0" fillId="0" borderId="49" xfId="0" applyNumberFormat="1" applyFill="1" applyBorder="1" applyAlignment="1">
      <alignment horizontal="right" vertical="center" wrapText="1"/>
    </xf>
    <xf numFmtId="0" fontId="0" fillId="0" borderId="20" xfId="0" applyBorder="1" applyAlignment="1">
      <alignment horizontal="left" vertical="center"/>
    </xf>
    <xf numFmtId="4" fontId="0" fillId="0" borderId="44" xfId="0" applyNumberFormat="1" applyFill="1" applyBorder="1" applyAlignment="1">
      <alignment horizontal="right" vertical="center"/>
    </xf>
    <xf numFmtId="0" fontId="0" fillId="0" borderId="45" xfId="0" applyFill="1" applyBorder="1" applyAlignment="1">
      <alignment horizontal="left" vertical="center"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48" xfId="0" applyBorder="1" applyAlignment="1">
      <alignment horizontal="left" vertical="center"/>
    </xf>
    <xf numFmtId="4" fontId="0" fillId="0" borderId="43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horizontal="left" vertical="center"/>
    </xf>
    <xf numFmtId="4" fontId="0" fillId="0" borderId="20" xfId="0" applyNumberFormat="1" applyBorder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0" fontId="24" fillId="0" borderId="0" xfId="0" applyNumberFormat="1" applyFont="1" applyFill="1" applyAlignment="1" applyProtection="1">
      <alignment horizontal="right"/>
      <protection/>
    </xf>
    <xf numFmtId="0" fontId="25" fillId="0" borderId="0" xfId="0" applyNumberFormat="1" applyFont="1" applyFill="1" applyAlignment="1" applyProtection="1">
      <alignment horizontal="center" vertical="center"/>
      <protection/>
    </xf>
    <xf numFmtId="0" fontId="26" fillId="0" borderId="0" xfId="0" applyFont="1" applyAlignment="1">
      <alignment horizont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  <cellStyle name="常规 2" xfId="64"/>
    <cellStyle name="常规_项目申报表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376"/>
    </row>
    <row r="2" ht="84" customHeight="1">
      <c r="B2" s="377" t="s">
        <v>0</v>
      </c>
    </row>
    <row r="3" ht="159" customHeight="1">
      <c r="B3" s="377" t="s">
        <v>1</v>
      </c>
    </row>
    <row r="4" ht="102" customHeight="1">
      <c r="B4" s="378" t="s">
        <v>2</v>
      </c>
    </row>
  </sheetData>
  <sheetProtection/>
  <printOptions horizontalCentered="1" verticalCentered="1"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209"/>
      <c r="B1" s="209"/>
      <c r="C1" s="209"/>
      <c r="D1" s="209"/>
      <c r="E1" s="209"/>
      <c r="F1" s="209"/>
      <c r="G1" s="209"/>
      <c r="H1" s="248" t="s">
        <v>349</v>
      </c>
    </row>
    <row r="2" spans="1:8" ht="17.25" customHeight="1">
      <c r="A2" s="249" t="s">
        <v>350</v>
      </c>
      <c r="B2" s="250"/>
      <c r="C2" s="250"/>
      <c r="D2" s="250"/>
      <c r="E2" s="250"/>
      <c r="F2" s="250"/>
      <c r="G2" s="250"/>
      <c r="H2" s="250"/>
    </row>
    <row r="3" spans="1:8" ht="12.75" customHeight="1">
      <c r="A3" s="251" t="s">
        <v>5</v>
      </c>
      <c r="B3" s="251"/>
      <c r="C3" s="209"/>
      <c r="D3" s="209"/>
      <c r="E3" s="209"/>
      <c r="F3" s="209"/>
      <c r="G3" s="209"/>
      <c r="H3" s="248" t="s">
        <v>6</v>
      </c>
    </row>
    <row r="4" spans="1:8" ht="14.25" customHeight="1">
      <c r="A4" s="201" t="s">
        <v>71</v>
      </c>
      <c r="B4" s="201" t="s">
        <v>351</v>
      </c>
      <c r="C4" s="252" t="s">
        <v>352</v>
      </c>
      <c r="D4" s="253"/>
      <c r="E4" s="252"/>
      <c r="F4" s="252"/>
      <c r="G4" s="252"/>
      <c r="H4" s="252"/>
    </row>
    <row r="5" spans="1:8" ht="13.5" customHeight="1">
      <c r="A5" s="201"/>
      <c r="B5" s="201"/>
      <c r="C5" s="254" t="s">
        <v>59</v>
      </c>
      <c r="D5" s="255" t="s">
        <v>254</v>
      </c>
      <c r="E5" s="256" t="s">
        <v>353</v>
      </c>
      <c r="F5" s="256"/>
      <c r="G5" s="256"/>
      <c r="H5" s="201" t="s">
        <v>259</v>
      </c>
    </row>
    <row r="6" spans="1:8" ht="25.5" customHeight="1">
      <c r="A6" s="202"/>
      <c r="B6" s="202"/>
      <c r="C6" s="257"/>
      <c r="D6" s="255"/>
      <c r="E6" s="258" t="s">
        <v>75</v>
      </c>
      <c r="F6" s="258" t="s">
        <v>354</v>
      </c>
      <c r="G6" s="258" t="s">
        <v>355</v>
      </c>
      <c r="H6" s="202"/>
    </row>
    <row r="7" spans="1:9" ht="19.5" customHeight="1">
      <c r="A7" s="206"/>
      <c r="B7" s="206" t="s">
        <v>59</v>
      </c>
      <c r="C7" s="207">
        <v>16.3</v>
      </c>
      <c r="D7" s="259">
        <v>0</v>
      </c>
      <c r="E7" s="207">
        <v>15.6</v>
      </c>
      <c r="F7" s="208">
        <v>15.6</v>
      </c>
      <c r="G7" s="207">
        <v>0</v>
      </c>
      <c r="H7" s="247">
        <v>0.7</v>
      </c>
      <c r="I7" s="209"/>
    </row>
    <row r="8" spans="1:8" ht="19.5" customHeight="1">
      <c r="A8" s="206" t="s">
        <v>80</v>
      </c>
      <c r="B8" s="206" t="s">
        <v>0</v>
      </c>
      <c r="C8" s="207">
        <v>16.3</v>
      </c>
      <c r="D8" s="259">
        <v>0</v>
      </c>
      <c r="E8" s="207">
        <v>15.6</v>
      </c>
      <c r="F8" s="208">
        <v>15.6</v>
      </c>
      <c r="G8" s="207">
        <v>0</v>
      </c>
      <c r="H8" s="247">
        <v>0.7</v>
      </c>
    </row>
    <row r="9" spans="1:8" ht="12.75" customHeight="1">
      <c r="A9" s="209"/>
      <c r="B9" s="209"/>
      <c r="C9" s="209"/>
      <c r="D9" s="209"/>
      <c r="E9" s="209"/>
      <c r="F9" s="209"/>
      <c r="G9" s="209"/>
      <c r="H9" s="209"/>
    </row>
    <row r="10" spans="2:8" ht="12.75" customHeight="1">
      <c r="B10" s="209"/>
      <c r="C10" s="209"/>
      <c r="D10" s="209"/>
      <c r="E10" s="209"/>
      <c r="F10" s="209"/>
      <c r="G10" s="209"/>
      <c r="H10" s="209"/>
    </row>
    <row r="11" spans="2:8" ht="12.75" customHeight="1">
      <c r="B11" s="209"/>
      <c r="C11" s="209"/>
      <c r="D11" s="209"/>
      <c r="E11" s="209"/>
      <c r="F11" s="209"/>
      <c r="G11" s="209"/>
      <c r="H11" s="209"/>
    </row>
    <row r="12" spans="2:7" ht="12.75" customHeight="1">
      <c r="B12" s="209"/>
      <c r="G12" s="209"/>
    </row>
    <row r="13" spans="2:7" ht="12.75" customHeight="1">
      <c r="B13" s="209"/>
      <c r="G13" s="209"/>
    </row>
    <row r="14" spans="2:7" ht="12.75" customHeight="1">
      <c r="B14" s="209"/>
      <c r="D14" s="209"/>
      <c r="F14" s="209"/>
      <c r="G14" s="209"/>
    </row>
    <row r="15" spans="2:7" ht="12.75" customHeight="1">
      <c r="B15" s="209"/>
      <c r="G15" s="209"/>
    </row>
    <row r="16" spans="2:7" ht="12.75" customHeight="1">
      <c r="B16" s="209"/>
      <c r="F16" s="209"/>
      <c r="G16" s="209"/>
    </row>
    <row r="17" spans="2:6" ht="12.75" customHeight="1">
      <c r="B17" s="209"/>
      <c r="F17" s="209"/>
    </row>
    <row r="18" ht="12.75" customHeight="1">
      <c r="B18" s="209"/>
    </row>
    <row r="19" spans="2:5" ht="12.75" customHeight="1">
      <c r="B19" s="209"/>
      <c r="C19" s="209"/>
      <c r="E19" s="209"/>
    </row>
    <row r="20" spans="3:6" ht="12.75" customHeight="1">
      <c r="C20" s="209"/>
      <c r="F20" s="209"/>
    </row>
    <row r="21" spans="3:4" ht="12.75" customHeight="1">
      <c r="C21" s="209"/>
      <c r="D21" s="209"/>
    </row>
    <row r="22" ht="12.75" customHeight="1">
      <c r="D22" s="209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210" t="s">
        <v>356</v>
      </c>
    </row>
    <row r="2" spans="1:7" ht="21" customHeight="1">
      <c r="A2" s="238" t="s">
        <v>357</v>
      </c>
      <c r="B2" s="238"/>
      <c r="C2" s="238"/>
      <c r="D2" s="238"/>
      <c r="E2" s="238"/>
      <c r="F2" s="238"/>
      <c r="G2" s="238"/>
    </row>
    <row r="3" spans="1:7" ht="12.75" customHeight="1">
      <c r="A3" s="260" t="s">
        <v>5</v>
      </c>
      <c r="C3" s="240"/>
      <c r="D3" s="240"/>
      <c r="E3" s="240"/>
      <c r="G3" s="210" t="s">
        <v>6</v>
      </c>
    </row>
    <row r="4" spans="1:7" ht="29.25" customHeight="1">
      <c r="A4" s="241" t="s">
        <v>70</v>
      </c>
      <c r="B4" s="242" t="s">
        <v>71</v>
      </c>
      <c r="C4" s="261" t="s">
        <v>72</v>
      </c>
      <c r="D4" s="244" t="s">
        <v>339</v>
      </c>
      <c r="E4" s="244" t="s">
        <v>59</v>
      </c>
      <c r="F4" s="202" t="s">
        <v>124</v>
      </c>
      <c r="G4" s="202" t="s">
        <v>125</v>
      </c>
    </row>
    <row r="5" spans="1:7" ht="19.5" customHeight="1">
      <c r="A5" s="204"/>
      <c r="B5" s="245"/>
      <c r="C5" s="246" t="s">
        <v>59</v>
      </c>
      <c r="D5" s="206"/>
      <c r="E5" s="207">
        <v>1380</v>
      </c>
      <c r="F5" s="247">
        <v>0</v>
      </c>
      <c r="G5" s="247">
        <v>1380</v>
      </c>
    </row>
    <row r="6" spans="1:7" ht="19.5" customHeight="1">
      <c r="A6" s="204" t="s">
        <v>80</v>
      </c>
      <c r="B6" s="245"/>
      <c r="C6" s="246" t="s">
        <v>0</v>
      </c>
      <c r="D6" s="206"/>
      <c r="E6" s="207">
        <v>1380</v>
      </c>
      <c r="F6" s="247">
        <v>0</v>
      </c>
      <c r="G6" s="247">
        <v>1380</v>
      </c>
    </row>
    <row r="7" spans="1:7" ht="19.5" customHeight="1">
      <c r="A7" s="204" t="s">
        <v>101</v>
      </c>
      <c r="B7" s="245"/>
      <c r="C7" s="246" t="s">
        <v>102</v>
      </c>
      <c r="D7" s="206"/>
      <c r="E7" s="207">
        <v>1380</v>
      </c>
      <c r="F7" s="247">
        <v>0</v>
      </c>
      <c r="G7" s="247">
        <v>1380</v>
      </c>
    </row>
    <row r="8" spans="1:7" ht="19.5" customHeight="1">
      <c r="A8" s="204" t="s">
        <v>103</v>
      </c>
      <c r="B8" s="245"/>
      <c r="C8" s="246" t="s">
        <v>104</v>
      </c>
      <c r="D8" s="206"/>
      <c r="E8" s="207">
        <v>50</v>
      </c>
      <c r="F8" s="247">
        <v>0</v>
      </c>
      <c r="G8" s="247">
        <v>50</v>
      </c>
    </row>
    <row r="9" spans="1:7" ht="19.5" customHeight="1">
      <c r="A9" s="204" t="s">
        <v>109</v>
      </c>
      <c r="B9" s="245" t="s">
        <v>80</v>
      </c>
      <c r="C9" s="246" t="s">
        <v>110</v>
      </c>
      <c r="D9" s="206" t="s">
        <v>358</v>
      </c>
      <c r="E9" s="207">
        <v>50</v>
      </c>
      <c r="F9" s="247">
        <v>0</v>
      </c>
      <c r="G9" s="247">
        <v>50</v>
      </c>
    </row>
    <row r="10" spans="1:7" ht="19.5" customHeight="1">
      <c r="A10" s="204" t="s">
        <v>111</v>
      </c>
      <c r="B10" s="245"/>
      <c r="C10" s="246" t="s">
        <v>112</v>
      </c>
      <c r="D10" s="206"/>
      <c r="E10" s="207">
        <v>1330</v>
      </c>
      <c r="F10" s="247">
        <v>0</v>
      </c>
      <c r="G10" s="247">
        <v>1330</v>
      </c>
    </row>
    <row r="11" spans="1:7" ht="19.5" customHeight="1">
      <c r="A11" s="204" t="s">
        <v>113</v>
      </c>
      <c r="B11" s="245" t="s">
        <v>80</v>
      </c>
      <c r="C11" s="246" t="s">
        <v>114</v>
      </c>
      <c r="D11" s="206" t="s">
        <v>359</v>
      </c>
      <c r="E11" s="207">
        <v>1200</v>
      </c>
      <c r="F11" s="247">
        <v>0</v>
      </c>
      <c r="G11" s="247">
        <v>1200</v>
      </c>
    </row>
    <row r="12" spans="1:7" ht="19.5" customHeight="1">
      <c r="A12" s="204" t="s">
        <v>113</v>
      </c>
      <c r="B12" s="245" t="s">
        <v>80</v>
      </c>
      <c r="C12" s="246" t="s">
        <v>114</v>
      </c>
      <c r="D12" s="206" t="s">
        <v>360</v>
      </c>
      <c r="E12" s="207">
        <v>130</v>
      </c>
      <c r="F12" s="247">
        <v>0</v>
      </c>
      <c r="G12" s="247">
        <v>130</v>
      </c>
    </row>
    <row r="13" spans="3:5" ht="11.25">
      <c r="C13" s="209"/>
      <c r="E13" s="209"/>
    </row>
    <row r="14" spans="3:5" ht="11.25">
      <c r="C14" s="209"/>
      <c r="D14" s="209"/>
      <c r="E14" s="209"/>
    </row>
    <row r="15" spans="3:5" ht="11.25">
      <c r="C15" s="209"/>
      <c r="D15" s="209"/>
      <c r="E15" s="209"/>
    </row>
    <row r="16" spans="3:5" ht="11.25">
      <c r="C16" s="209"/>
      <c r="D16" s="209"/>
      <c r="E16" s="209"/>
    </row>
    <row r="17" spans="3:5" ht="11.25">
      <c r="C17" s="209"/>
      <c r="D17" s="209"/>
      <c r="E17" s="209"/>
    </row>
    <row r="18" spans="3:5" ht="11.25">
      <c r="C18" s="209"/>
      <c r="D18" s="209"/>
      <c r="E18" s="209"/>
    </row>
    <row r="19" spans="3:5" ht="11.25">
      <c r="C19" s="209"/>
      <c r="D19" s="209"/>
      <c r="E19" s="209"/>
    </row>
    <row r="20" spans="3:5" ht="11.25">
      <c r="C20" s="209"/>
      <c r="D20" s="209"/>
      <c r="E20" s="209"/>
    </row>
    <row r="21" spans="3:4" ht="11.25">
      <c r="C21" s="209"/>
      <c r="D21" s="209"/>
    </row>
    <row r="22" spans="3:4" ht="11.25">
      <c r="C22" s="209"/>
      <c r="D22" s="209"/>
    </row>
    <row r="23" spans="3:4" ht="11.25">
      <c r="C23" s="209"/>
      <c r="D23" s="209"/>
    </row>
    <row r="24" ht="11.25">
      <c r="D24" s="209"/>
    </row>
    <row r="29" ht="11.25">
      <c r="C29" s="209"/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209"/>
      <c r="B1" s="209"/>
      <c r="C1" s="209"/>
      <c r="D1" s="209"/>
      <c r="E1" s="209"/>
      <c r="F1" s="209"/>
      <c r="G1" s="209"/>
      <c r="H1" s="248" t="s">
        <v>361</v>
      </c>
    </row>
    <row r="2" spans="1:8" ht="17.25" customHeight="1">
      <c r="A2" s="249" t="s">
        <v>362</v>
      </c>
      <c r="B2" s="250"/>
      <c r="C2" s="250"/>
      <c r="D2" s="250"/>
      <c r="E2" s="250"/>
      <c r="F2" s="250"/>
      <c r="G2" s="250"/>
      <c r="H2" s="250"/>
    </row>
    <row r="3" spans="1:8" ht="12.75" customHeight="1">
      <c r="A3" s="251" t="s">
        <v>5</v>
      </c>
      <c r="B3" s="251"/>
      <c r="C3" s="209"/>
      <c r="D3" s="209"/>
      <c r="E3" s="209"/>
      <c r="F3" s="209"/>
      <c r="G3" s="209"/>
      <c r="H3" s="248" t="s">
        <v>6</v>
      </c>
    </row>
    <row r="4" spans="1:8" ht="14.25" customHeight="1">
      <c r="A4" s="201" t="s">
        <v>71</v>
      </c>
      <c r="B4" s="201" t="s">
        <v>351</v>
      </c>
      <c r="C4" s="252" t="s">
        <v>363</v>
      </c>
      <c r="D4" s="253"/>
      <c r="E4" s="252"/>
      <c r="F4" s="252"/>
      <c r="G4" s="252"/>
      <c r="H4" s="252"/>
    </row>
    <row r="5" spans="1:8" ht="13.5" customHeight="1">
      <c r="A5" s="201"/>
      <c r="B5" s="201"/>
      <c r="C5" s="254" t="s">
        <v>59</v>
      </c>
      <c r="D5" s="255" t="s">
        <v>254</v>
      </c>
      <c r="E5" s="256" t="s">
        <v>353</v>
      </c>
      <c r="F5" s="256"/>
      <c r="G5" s="256"/>
      <c r="H5" s="201" t="s">
        <v>259</v>
      </c>
    </row>
    <row r="6" spans="1:8" ht="25.5" customHeight="1">
      <c r="A6" s="202"/>
      <c r="B6" s="202"/>
      <c r="C6" s="257"/>
      <c r="D6" s="255"/>
      <c r="E6" s="258" t="s">
        <v>75</v>
      </c>
      <c r="F6" s="258" t="s">
        <v>354</v>
      </c>
      <c r="G6" s="258" t="s">
        <v>355</v>
      </c>
      <c r="H6" s="202"/>
    </row>
    <row r="7" spans="1:9" ht="19.5" customHeight="1">
      <c r="A7" s="206"/>
      <c r="B7" s="206"/>
      <c r="C7" s="207"/>
      <c r="D7" s="259"/>
      <c r="E7" s="207"/>
      <c r="F7" s="208"/>
      <c r="G7" s="207"/>
      <c r="H7" s="247"/>
      <c r="I7" s="209"/>
    </row>
    <row r="8" spans="1:8" ht="12.75" customHeight="1">
      <c r="A8" s="209"/>
      <c r="B8" s="209"/>
      <c r="C8" s="209"/>
      <c r="D8" s="209"/>
      <c r="E8" s="209"/>
      <c r="F8" s="209"/>
      <c r="G8" s="209"/>
      <c r="H8" s="209"/>
    </row>
    <row r="9" spans="1:8" ht="12.75" customHeight="1">
      <c r="A9" s="209"/>
      <c r="B9" s="209"/>
      <c r="C9" s="209"/>
      <c r="D9" s="209"/>
      <c r="E9" s="209"/>
      <c r="F9" s="209"/>
      <c r="G9" s="209"/>
      <c r="H9" s="209"/>
    </row>
    <row r="10" spans="1:8" ht="12.75" customHeight="1">
      <c r="A10" s="209"/>
      <c r="B10" s="209"/>
      <c r="C10" s="209"/>
      <c r="D10" s="209"/>
      <c r="E10" s="209"/>
      <c r="F10" s="209"/>
      <c r="G10" s="209"/>
      <c r="H10" s="209"/>
    </row>
    <row r="11" spans="1:7" ht="12.75" customHeight="1">
      <c r="A11" s="209"/>
      <c r="B11" s="209"/>
      <c r="C11" s="209"/>
      <c r="D11" s="209"/>
      <c r="E11" s="209"/>
      <c r="F11" s="209"/>
      <c r="G11" s="209"/>
    </row>
    <row r="12" spans="2:7" ht="12.75" customHeight="1">
      <c r="B12" s="209"/>
      <c r="C12" s="209"/>
      <c r="D12" s="209"/>
      <c r="E12" s="209"/>
      <c r="F12" s="209"/>
      <c r="G12" s="209"/>
    </row>
    <row r="13" spans="2:7" ht="12.75" customHeight="1">
      <c r="B13" s="209"/>
      <c r="C13" s="209"/>
      <c r="D13" s="209"/>
      <c r="E13" s="209"/>
      <c r="F13" s="209"/>
      <c r="G13" s="209"/>
    </row>
    <row r="14" spans="2:6" ht="12.75" customHeight="1">
      <c r="B14" s="209"/>
      <c r="D14" s="209"/>
      <c r="E14" s="209"/>
      <c r="F14" s="209"/>
    </row>
    <row r="15" spans="2:6" ht="12.75" customHeight="1">
      <c r="B15" s="209"/>
      <c r="F15" s="209"/>
    </row>
    <row r="16" spans="2:6" ht="12.75" customHeight="1">
      <c r="B16" s="209"/>
      <c r="E16" s="209"/>
      <c r="F16" s="209"/>
    </row>
    <row r="17" spans="2:6" ht="12.75" customHeight="1">
      <c r="B17" s="209"/>
      <c r="C17" s="209"/>
      <c r="E17" s="209"/>
      <c r="F17" s="209"/>
    </row>
    <row r="18" ht="11.25">
      <c r="B18" s="209"/>
    </row>
    <row r="19" spans="2:3" ht="11.25">
      <c r="B19" s="209"/>
      <c r="C19" s="209"/>
    </row>
    <row r="20" ht="11.25">
      <c r="C20" s="209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210" t="s">
        <v>364</v>
      </c>
    </row>
    <row r="2" spans="1:7" ht="21" customHeight="1">
      <c r="A2" s="238" t="s">
        <v>365</v>
      </c>
      <c r="B2" s="238"/>
      <c r="C2" s="238"/>
      <c r="D2" s="238"/>
      <c r="E2" s="238"/>
      <c r="F2" s="238"/>
      <c r="G2" s="238"/>
    </row>
    <row r="3" spans="1:7" ht="12.75" customHeight="1">
      <c r="A3" s="239" t="s">
        <v>5</v>
      </c>
      <c r="C3" s="240"/>
      <c r="D3" s="240"/>
      <c r="E3" s="240"/>
      <c r="G3" s="210" t="s">
        <v>6</v>
      </c>
    </row>
    <row r="4" spans="1:7" ht="30.75" customHeight="1">
      <c r="A4" s="241" t="s">
        <v>70</v>
      </c>
      <c r="B4" s="242" t="s">
        <v>71</v>
      </c>
      <c r="C4" s="243" t="s">
        <v>72</v>
      </c>
      <c r="D4" s="244" t="s">
        <v>339</v>
      </c>
      <c r="E4" s="244" t="s">
        <v>59</v>
      </c>
      <c r="F4" s="202" t="s">
        <v>124</v>
      </c>
      <c r="G4" s="202" t="s">
        <v>125</v>
      </c>
    </row>
    <row r="5" spans="1:7" ht="16.5" customHeight="1">
      <c r="A5" s="204"/>
      <c r="B5" s="245"/>
      <c r="C5" s="246"/>
      <c r="D5" s="206"/>
      <c r="E5" s="207"/>
      <c r="F5" s="247"/>
      <c r="G5" s="247"/>
    </row>
    <row r="6" spans="1:7" ht="12.75" customHeight="1">
      <c r="A6" s="209"/>
      <c r="B6" s="209"/>
      <c r="C6" s="209"/>
      <c r="D6" s="209"/>
      <c r="E6" s="209"/>
      <c r="F6" s="209"/>
      <c r="G6" s="209"/>
    </row>
    <row r="7" spans="1:7" ht="12.75" customHeight="1">
      <c r="A7" s="209"/>
      <c r="B7" s="209"/>
      <c r="C7" s="209"/>
      <c r="D7" s="209"/>
      <c r="E7" s="209"/>
      <c r="F7" s="209"/>
      <c r="G7" s="209"/>
    </row>
    <row r="8" spans="1:7" ht="12.75" customHeight="1">
      <c r="A8" s="209"/>
      <c r="B8" s="209"/>
      <c r="C8" s="209"/>
      <c r="D8" s="209"/>
      <c r="E8" s="209"/>
      <c r="F8" s="209"/>
      <c r="G8" s="209"/>
    </row>
    <row r="9" spans="1:7" ht="12.75" customHeight="1">
      <c r="A9" s="209"/>
      <c r="B9" s="209"/>
      <c r="C9" s="209"/>
      <c r="D9" s="209"/>
      <c r="E9" s="209"/>
      <c r="F9" s="209"/>
      <c r="G9" s="209"/>
    </row>
    <row r="10" spans="1:7" ht="12.75" customHeight="1">
      <c r="A10" s="209"/>
      <c r="B10" s="209"/>
      <c r="C10" s="209"/>
      <c r="D10" s="209"/>
      <c r="E10" s="209"/>
      <c r="F10" s="209"/>
      <c r="G10" s="209"/>
    </row>
    <row r="11" spans="1:6" ht="12.75" customHeight="1">
      <c r="A11" s="209"/>
      <c r="B11" s="209"/>
      <c r="C11" s="209"/>
      <c r="D11" s="209"/>
      <c r="F11" s="209"/>
    </row>
    <row r="12" spans="1:6" ht="12.75" customHeight="1">
      <c r="A12" s="209"/>
      <c r="B12" s="209"/>
      <c r="C12" s="209"/>
      <c r="D12" s="209"/>
      <c r="F12" s="209"/>
    </row>
    <row r="13" spans="1:6" ht="12.75" customHeight="1">
      <c r="A13" s="209"/>
      <c r="B13" s="209"/>
      <c r="C13" s="209"/>
      <c r="D13" s="209"/>
      <c r="E13" s="209"/>
      <c r="F13" s="209"/>
    </row>
    <row r="14" spans="1:6" ht="12.75" customHeight="1">
      <c r="A14" s="209"/>
      <c r="B14" s="209"/>
      <c r="C14" s="209"/>
      <c r="D14" s="209"/>
      <c r="E14" s="209"/>
      <c r="F14" s="209"/>
    </row>
    <row r="15" spans="1:5" ht="12.75" customHeight="1">
      <c r="A15" s="209"/>
      <c r="C15" s="209"/>
      <c r="D15" s="209"/>
      <c r="E15" s="209"/>
    </row>
    <row r="16" spans="1:5" ht="12.75" customHeight="1">
      <c r="A16" s="209"/>
      <c r="B16" s="209"/>
      <c r="C16" s="209"/>
      <c r="D16" s="209"/>
      <c r="E16" s="209"/>
    </row>
    <row r="17" spans="2:5" ht="12.75" customHeight="1">
      <c r="B17" s="209"/>
      <c r="C17" s="209"/>
      <c r="D17" s="209"/>
      <c r="E17" s="209"/>
    </row>
    <row r="18" spans="2:5" ht="12.75" customHeight="1">
      <c r="B18" s="209"/>
      <c r="C18" s="209"/>
      <c r="D18" s="209"/>
      <c r="E18" s="209"/>
    </row>
    <row r="19" spans="2:4" ht="12.75" customHeight="1">
      <c r="B19" s="209"/>
      <c r="C19" s="209"/>
      <c r="D19" s="209"/>
    </row>
    <row r="20" spans="3:4" ht="12.75" customHeight="1">
      <c r="C20" s="209"/>
      <c r="D20" s="209"/>
    </row>
    <row r="21" spans="3:4" ht="12.75" customHeight="1">
      <c r="C21" s="209"/>
      <c r="D21" s="209"/>
    </row>
    <row r="22" ht="12.75" customHeight="1">
      <c r="C22" s="209"/>
    </row>
    <row r="23" ht="12.75" customHeight="1">
      <c r="C23" s="209"/>
    </row>
    <row r="24" ht="12.75" customHeight="1">
      <c r="C24" s="209"/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7.33203125" style="0" customWidth="1"/>
    <col min="13" max="13" width="9.16015625" style="0" customWidth="1"/>
  </cols>
  <sheetData>
    <row r="1" spans="1:13" ht="18.75" customHeight="1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33" t="s">
        <v>366</v>
      </c>
      <c r="M1" s="214"/>
    </row>
    <row r="2" spans="1:13" ht="18.75" customHeight="1">
      <c r="A2" s="215" t="s">
        <v>367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4"/>
    </row>
    <row r="3" spans="1:13" ht="18.75" customHeight="1">
      <c r="A3" s="216" t="s">
        <v>368</v>
      </c>
      <c r="B3" s="217"/>
      <c r="C3" s="217"/>
      <c r="D3" s="217"/>
      <c r="E3" s="217"/>
      <c r="F3" s="217"/>
      <c r="G3" s="217"/>
      <c r="H3" s="217"/>
      <c r="I3" s="217"/>
      <c r="J3" s="214"/>
      <c r="K3" s="214"/>
      <c r="L3" s="234" t="s">
        <v>6</v>
      </c>
      <c r="M3" s="214"/>
    </row>
    <row r="4" spans="1:13" ht="18.75" customHeight="1">
      <c r="A4" s="218" t="s">
        <v>339</v>
      </c>
      <c r="B4" s="218" t="s">
        <v>369</v>
      </c>
      <c r="C4" s="219" t="s">
        <v>370</v>
      </c>
      <c r="D4" s="220" t="s">
        <v>371</v>
      </c>
      <c r="E4" s="221" t="s">
        <v>372</v>
      </c>
      <c r="F4" s="221"/>
      <c r="G4" s="221"/>
      <c r="H4" s="221"/>
      <c r="I4" s="221"/>
      <c r="J4" s="221"/>
      <c r="K4" s="221"/>
      <c r="L4" s="221"/>
      <c r="M4" s="214"/>
    </row>
    <row r="5" spans="1:13" ht="18.75" customHeight="1">
      <c r="A5" s="218"/>
      <c r="B5" s="218"/>
      <c r="C5" s="219"/>
      <c r="D5" s="220"/>
      <c r="E5" s="221" t="s">
        <v>59</v>
      </c>
      <c r="F5" s="221" t="s">
        <v>373</v>
      </c>
      <c r="G5" s="221" t="s">
        <v>374</v>
      </c>
      <c r="H5" s="220" t="s">
        <v>182</v>
      </c>
      <c r="I5" s="220" t="s">
        <v>375</v>
      </c>
      <c r="J5" s="220" t="s">
        <v>376</v>
      </c>
      <c r="K5" s="235" t="s">
        <v>377</v>
      </c>
      <c r="L5" s="235" t="s">
        <v>378</v>
      </c>
      <c r="M5" s="214"/>
    </row>
    <row r="6" spans="1:13" ht="33" customHeight="1">
      <c r="A6" s="222"/>
      <c r="B6" s="222"/>
      <c r="C6" s="223"/>
      <c r="D6" s="224"/>
      <c r="E6" s="225"/>
      <c r="F6" s="225"/>
      <c r="G6" s="225"/>
      <c r="H6" s="224"/>
      <c r="I6" s="224"/>
      <c r="J6" s="224"/>
      <c r="K6" s="236"/>
      <c r="L6" s="236"/>
      <c r="M6" s="214"/>
    </row>
    <row r="7" spans="1:13" ht="21" customHeight="1">
      <c r="A7" s="226"/>
      <c r="B7" s="227"/>
      <c r="C7" s="228"/>
      <c r="D7" s="229"/>
      <c r="E7" s="230"/>
      <c r="F7" s="230"/>
      <c r="G7" s="230"/>
      <c r="H7" s="231"/>
      <c r="I7" s="237"/>
      <c r="J7" s="230"/>
      <c r="K7" s="230"/>
      <c r="L7" s="231"/>
      <c r="M7" s="232"/>
    </row>
    <row r="8" spans="1:13" ht="18.75" customHeight="1">
      <c r="A8" s="232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</row>
    <row r="9" spans="1:13" ht="18.75" customHeight="1">
      <c r="A9" s="232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</row>
    <row r="10" spans="1:13" ht="18.75" customHeight="1">
      <c r="A10" s="232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</row>
    <row r="11" spans="1:13" ht="18.75" customHeight="1">
      <c r="A11" s="232"/>
      <c r="B11" s="232"/>
      <c r="C11" s="232"/>
      <c r="D11" s="232"/>
      <c r="E11" s="214"/>
      <c r="F11" s="232"/>
      <c r="G11" s="232"/>
      <c r="H11" s="232"/>
      <c r="I11" s="232"/>
      <c r="J11" s="232"/>
      <c r="K11" s="232"/>
      <c r="L11" s="232"/>
      <c r="M11" s="232"/>
    </row>
    <row r="12" spans="1:13" ht="18.75" customHeight="1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</row>
    <row r="13" spans="1:13" ht="18.75" customHeight="1">
      <c r="A13" s="214"/>
      <c r="B13" s="232"/>
      <c r="C13" s="214"/>
      <c r="D13" s="232"/>
      <c r="E13" s="214"/>
      <c r="F13" s="232"/>
      <c r="G13" s="214"/>
      <c r="H13" s="232"/>
      <c r="I13" s="232"/>
      <c r="J13" s="232"/>
      <c r="K13" s="232"/>
      <c r="L13" s="232"/>
      <c r="M13" s="214"/>
    </row>
    <row r="14" spans="1:13" ht="18.75" customHeight="1">
      <c r="A14" s="214"/>
      <c r="B14" s="232"/>
      <c r="C14" s="214"/>
      <c r="D14" s="214"/>
      <c r="E14" s="214"/>
      <c r="F14" s="214"/>
      <c r="G14" s="214"/>
      <c r="H14" s="232"/>
      <c r="I14" s="232"/>
      <c r="J14" s="232"/>
      <c r="K14" s="214"/>
      <c r="L14" s="232"/>
      <c r="M14" s="214"/>
    </row>
    <row r="15" spans="1:13" ht="18.75" customHeight="1">
      <c r="A15" s="214"/>
      <c r="B15" s="214"/>
      <c r="C15" s="232"/>
      <c r="D15" s="232"/>
      <c r="E15" s="214"/>
      <c r="F15" s="214"/>
      <c r="G15" s="214"/>
      <c r="H15" s="214"/>
      <c r="I15" s="232"/>
      <c r="J15" s="232"/>
      <c r="K15" s="232"/>
      <c r="L15" s="232"/>
      <c r="M15" s="214"/>
    </row>
    <row r="16" spans="1:13" ht="18.75" customHeight="1">
      <c r="A16" s="214"/>
      <c r="B16" s="214"/>
      <c r="C16" s="214"/>
      <c r="D16" s="214"/>
      <c r="E16" s="214"/>
      <c r="F16" s="214"/>
      <c r="G16" s="214"/>
      <c r="H16" s="214"/>
      <c r="I16" s="232"/>
      <c r="J16" s="214"/>
      <c r="K16" s="232"/>
      <c r="L16" s="214"/>
      <c r="M16" s="214"/>
    </row>
    <row r="17" spans="1:13" ht="18.75" customHeight="1">
      <c r="A17" s="214"/>
      <c r="B17" s="214"/>
      <c r="C17" s="214"/>
      <c r="D17" s="214"/>
      <c r="E17" s="214"/>
      <c r="F17" s="214"/>
      <c r="G17" s="214"/>
      <c r="H17" s="214"/>
      <c r="I17" s="214"/>
      <c r="J17" s="232"/>
      <c r="K17" s="214"/>
      <c r="L17" s="214"/>
      <c r="M17" s="214"/>
    </row>
  </sheetData>
  <sheetProtection/>
  <mergeCells count="13">
    <mergeCell ref="E4:L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5" right="0.55" top="0.59" bottom="0.59" header="0.51" footer="0.51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210" t="s">
        <v>379</v>
      </c>
    </row>
    <row r="2" spans="1:14" ht="25.5" customHeight="1">
      <c r="A2" s="198" t="s">
        <v>380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1:14" ht="15.75" customHeight="1">
      <c r="A3" s="199" t="s">
        <v>368</v>
      </c>
      <c r="N3" s="210" t="s">
        <v>381</v>
      </c>
    </row>
    <row r="4" spans="1:14" ht="12.75" customHeight="1">
      <c r="A4" s="200" t="s">
        <v>382</v>
      </c>
      <c r="B4" s="201" t="s">
        <v>351</v>
      </c>
      <c r="C4" s="201" t="s">
        <v>339</v>
      </c>
      <c r="D4" s="201" t="s">
        <v>383</v>
      </c>
      <c r="E4" s="201" t="s">
        <v>384</v>
      </c>
      <c r="F4" s="201" t="s">
        <v>371</v>
      </c>
      <c r="G4" s="201" t="s">
        <v>385</v>
      </c>
      <c r="H4" s="201" t="s">
        <v>372</v>
      </c>
      <c r="I4" s="201"/>
      <c r="J4" s="201"/>
      <c r="K4" s="201"/>
      <c r="L4" s="201"/>
      <c r="M4" s="201"/>
      <c r="N4" s="201"/>
    </row>
    <row r="5" spans="1:14" ht="23.25" customHeight="1">
      <c r="A5" s="201"/>
      <c r="B5" s="201"/>
      <c r="C5" s="202"/>
      <c r="D5" s="202"/>
      <c r="E5" s="201"/>
      <c r="F5" s="201"/>
      <c r="G5" s="202"/>
      <c r="H5" s="203" t="s">
        <v>59</v>
      </c>
      <c r="I5" s="203" t="s">
        <v>386</v>
      </c>
      <c r="J5" s="211" t="s">
        <v>374</v>
      </c>
      <c r="K5" s="211" t="s">
        <v>387</v>
      </c>
      <c r="L5" s="211" t="s">
        <v>375</v>
      </c>
      <c r="M5" s="211" t="s">
        <v>376</v>
      </c>
      <c r="N5" s="211" t="s">
        <v>388</v>
      </c>
    </row>
    <row r="6" spans="1:15" ht="17.25" customHeight="1">
      <c r="A6" s="204"/>
      <c r="B6" s="204"/>
      <c r="C6" s="204"/>
      <c r="D6" s="204"/>
      <c r="E6" s="205"/>
      <c r="F6" s="206"/>
      <c r="G6" s="207"/>
      <c r="H6" s="208"/>
      <c r="I6" s="212"/>
      <c r="J6" s="212"/>
      <c r="K6" s="212"/>
      <c r="L6" s="212"/>
      <c r="M6" s="212"/>
      <c r="N6" s="207"/>
      <c r="O6" s="209"/>
    </row>
    <row r="7" spans="1:15" ht="12.75" customHeight="1">
      <c r="A7" s="209"/>
      <c r="B7" s="209"/>
      <c r="C7" s="209"/>
      <c r="D7" s="209"/>
      <c r="E7" s="209"/>
      <c r="F7" s="209"/>
      <c r="G7" s="209"/>
      <c r="H7" s="209"/>
      <c r="I7" s="209"/>
      <c r="K7" s="213"/>
      <c r="L7" s="209"/>
      <c r="M7" s="209"/>
      <c r="N7" s="209"/>
      <c r="O7" s="209"/>
    </row>
    <row r="8" spans="1:15" ht="12.75" customHeight="1">
      <c r="A8" s="209"/>
      <c r="B8" s="209"/>
      <c r="C8" s="209"/>
      <c r="D8" s="209"/>
      <c r="F8" s="209"/>
      <c r="G8" s="209"/>
      <c r="H8" s="209"/>
      <c r="I8" s="209"/>
      <c r="K8" s="209"/>
      <c r="L8" s="209"/>
      <c r="M8" s="209"/>
      <c r="N8" s="209"/>
      <c r="O8" s="209"/>
    </row>
    <row r="9" spans="2:15" ht="12.75" customHeight="1">
      <c r="B9" s="209"/>
      <c r="C9" s="209"/>
      <c r="D9" s="209"/>
      <c r="E9" s="209"/>
      <c r="H9" s="209"/>
      <c r="I9" s="209"/>
      <c r="K9" s="209"/>
      <c r="L9" s="209"/>
      <c r="M9" s="209"/>
      <c r="N9" s="209"/>
      <c r="O9" s="209"/>
    </row>
    <row r="10" spans="2:12" ht="12.75" customHeight="1">
      <c r="B10" s="209"/>
      <c r="C10" s="209"/>
      <c r="D10" s="209"/>
      <c r="E10" s="209"/>
      <c r="H10" s="209"/>
      <c r="I10" s="209"/>
      <c r="K10" s="209"/>
      <c r="L10" s="209"/>
    </row>
    <row r="11" spans="2:13" ht="12.75" customHeight="1">
      <c r="B11" s="209"/>
      <c r="C11" s="209"/>
      <c r="D11" s="209"/>
      <c r="F11" s="209"/>
      <c r="G11" s="209"/>
      <c r="H11" s="209"/>
      <c r="J11" s="209"/>
      <c r="K11" s="209"/>
      <c r="M11" s="209"/>
    </row>
    <row r="12" spans="2:11" ht="12.75" customHeight="1">
      <c r="B12" s="209"/>
      <c r="C12" s="209"/>
      <c r="D12" s="209"/>
      <c r="E12" s="209"/>
      <c r="F12" s="209"/>
      <c r="G12" s="209"/>
      <c r="H12" s="209"/>
      <c r="I12" s="209"/>
      <c r="K12" s="209"/>
    </row>
    <row r="13" spans="3:9" ht="12.75" customHeight="1">
      <c r="C13" s="209"/>
      <c r="E13" s="209"/>
      <c r="F13" s="209"/>
      <c r="G13" s="209"/>
      <c r="H13" s="209"/>
      <c r="I13" s="209"/>
    </row>
    <row r="14" spans="3:12" ht="12.75" customHeight="1">
      <c r="C14" s="209"/>
      <c r="E14" s="209"/>
      <c r="H14" s="209"/>
      <c r="I14" s="209"/>
      <c r="J14" s="209"/>
      <c r="L14" s="209"/>
    </row>
    <row r="15" spans="3:8" ht="12.75" customHeight="1">
      <c r="C15" s="209"/>
      <c r="D15" s="209"/>
      <c r="H15" s="209"/>
    </row>
    <row r="16" spans="3:9" ht="12.75" customHeight="1">
      <c r="C16" s="209"/>
      <c r="D16" s="209"/>
      <c r="F16" s="209"/>
      <c r="G16" s="209"/>
      <c r="H16" s="209"/>
      <c r="I16" s="209"/>
    </row>
    <row r="17" spans="4:9" ht="12.75" customHeight="1">
      <c r="D17" s="209"/>
      <c r="E17" s="209"/>
      <c r="H17" s="209"/>
      <c r="I17" s="209"/>
    </row>
    <row r="18" spans="4:5" ht="12.75" customHeight="1">
      <c r="D18" s="209"/>
      <c r="E18" s="209"/>
    </row>
    <row r="19" spans="4:6" ht="12.75" customHeight="1">
      <c r="D19" s="209"/>
      <c r="F19" s="209"/>
    </row>
    <row r="20" ht="12.75" customHeight="1"/>
    <row r="21" ht="12.75" customHeight="1">
      <c r="E21" s="209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G29"/>
  <sheetViews>
    <sheetView zoomScaleSheetLayoutView="100" workbookViewId="0" topLeftCell="A1">
      <selection activeCell="O25" sqref="A1:IV65536"/>
    </sheetView>
  </sheetViews>
  <sheetFormatPr defaultColWidth="9.33203125" defaultRowHeight="11.25"/>
  <cols>
    <col min="4" max="4" width="47.16015625" style="0" customWidth="1"/>
    <col min="5" max="7" width="21.33203125" style="0" customWidth="1"/>
  </cols>
  <sheetData>
    <row r="2" spans="1:7" ht="21">
      <c r="A2" s="178" t="s">
        <v>389</v>
      </c>
      <c r="B2" s="178"/>
      <c r="C2" s="178"/>
      <c r="D2" s="178"/>
      <c r="E2" s="178"/>
      <c r="F2" s="178"/>
      <c r="G2" s="178"/>
    </row>
    <row r="3" spans="1:7" ht="14.25">
      <c r="A3" s="179" t="s">
        <v>390</v>
      </c>
      <c r="B3" s="179"/>
      <c r="C3" s="179"/>
      <c r="D3" s="179"/>
      <c r="E3" s="180"/>
      <c r="F3" s="180"/>
      <c r="G3" s="180"/>
    </row>
    <row r="4" spans="1:7" ht="13.5">
      <c r="A4" s="8" t="s">
        <v>391</v>
      </c>
      <c r="B4" s="181"/>
      <c r="C4" s="181"/>
      <c r="D4" s="10" t="s">
        <v>392</v>
      </c>
      <c r="E4" s="10"/>
      <c r="F4" s="10"/>
      <c r="G4" s="69"/>
    </row>
    <row r="5" spans="1:7" ht="13.5">
      <c r="A5" s="23" t="s">
        <v>393</v>
      </c>
      <c r="B5" s="28" t="s">
        <v>394</v>
      </c>
      <c r="C5" s="28"/>
      <c r="D5" s="28" t="s">
        <v>395</v>
      </c>
      <c r="E5" s="28" t="s">
        <v>396</v>
      </c>
      <c r="F5" s="28"/>
      <c r="G5" s="182"/>
    </row>
    <row r="6" spans="1:7" ht="13.5">
      <c r="A6" s="23"/>
      <c r="B6" s="28"/>
      <c r="C6" s="28"/>
      <c r="D6" s="28"/>
      <c r="E6" s="28" t="s">
        <v>397</v>
      </c>
      <c r="F6" s="28" t="s">
        <v>398</v>
      </c>
      <c r="G6" s="182" t="s">
        <v>399</v>
      </c>
    </row>
    <row r="7" spans="1:7" ht="13.5">
      <c r="A7" s="23"/>
      <c r="B7" s="28" t="s">
        <v>397</v>
      </c>
      <c r="C7" s="28"/>
      <c r="D7" s="28"/>
      <c r="E7" s="28">
        <f>E8+E9+E10+E11</f>
        <v>2063.9</v>
      </c>
      <c r="F7" s="28">
        <f>F8+F9+F10+F11</f>
        <v>2063.9</v>
      </c>
      <c r="G7" s="182"/>
    </row>
    <row r="8" spans="1:7" ht="39" customHeight="1">
      <c r="A8" s="23"/>
      <c r="B8" s="183" t="s">
        <v>400</v>
      </c>
      <c r="C8" s="183"/>
      <c r="D8" s="184" t="s">
        <v>401</v>
      </c>
      <c r="E8" s="28">
        <f aca="true" t="shared" si="0" ref="E8:E11">F8+G8</f>
        <v>471.4</v>
      </c>
      <c r="F8" s="28">
        <v>471.4</v>
      </c>
      <c r="G8" s="185"/>
    </row>
    <row r="9" spans="1:7" ht="39" customHeight="1">
      <c r="A9" s="23"/>
      <c r="B9" s="183" t="s">
        <v>317</v>
      </c>
      <c r="C9" s="183"/>
      <c r="D9" s="184" t="s">
        <v>402</v>
      </c>
      <c r="E9" s="28">
        <f t="shared" si="0"/>
        <v>153.3</v>
      </c>
      <c r="F9" s="28">
        <v>153.3</v>
      </c>
      <c r="G9" s="185"/>
    </row>
    <row r="10" spans="1:7" ht="39" customHeight="1">
      <c r="A10" s="23"/>
      <c r="B10" s="183" t="s">
        <v>403</v>
      </c>
      <c r="C10" s="183"/>
      <c r="D10" s="184" t="s">
        <v>404</v>
      </c>
      <c r="E10" s="28">
        <f t="shared" si="0"/>
        <v>33.2</v>
      </c>
      <c r="F10" s="28">
        <v>33.2</v>
      </c>
      <c r="G10" s="185"/>
    </row>
    <row r="11" spans="1:7" ht="39" customHeight="1">
      <c r="A11" s="23"/>
      <c r="B11" s="183" t="s">
        <v>405</v>
      </c>
      <c r="C11" s="183"/>
      <c r="D11" s="184" t="s">
        <v>406</v>
      </c>
      <c r="E11" s="28">
        <f t="shared" si="0"/>
        <v>1406</v>
      </c>
      <c r="F11" s="28">
        <v>1406</v>
      </c>
      <c r="G11" s="185"/>
    </row>
    <row r="12" spans="1:7" ht="27">
      <c r="A12" s="23" t="s">
        <v>407</v>
      </c>
      <c r="B12" s="186"/>
      <c r="C12" s="186"/>
      <c r="D12" s="186"/>
      <c r="E12" s="186"/>
      <c r="F12" s="186"/>
      <c r="G12" s="185"/>
    </row>
    <row r="13" spans="1:7" ht="27">
      <c r="A13" s="23" t="s">
        <v>408</v>
      </c>
      <c r="B13" s="28" t="s">
        <v>409</v>
      </c>
      <c r="C13" s="28" t="s">
        <v>410</v>
      </c>
      <c r="D13" s="28" t="s">
        <v>411</v>
      </c>
      <c r="E13" s="28" t="s">
        <v>412</v>
      </c>
      <c r="F13" s="28"/>
      <c r="G13" s="182"/>
    </row>
    <row r="14" spans="1:7" ht="13.5">
      <c r="A14" s="23"/>
      <c r="B14" s="187" t="s">
        <v>413</v>
      </c>
      <c r="C14" s="28" t="s">
        <v>414</v>
      </c>
      <c r="D14" s="25"/>
      <c r="E14" s="25"/>
      <c r="F14" s="25"/>
      <c r="G14" s="74"/>
    </row>
    <row r="15" spans="1:7" ht="13.5">
      <c r="A15" s="23"/>
      <c r="B15" s="188"/>
      <c r="C15" s="28"/>
      <c r="D15" s="25"/>
      <c r="E15" s="25"/>
      <c r="F15" s="25"/>
      <c r="G15" s="74"/>
    </row>
    <row r="16" spans="1:7" ht="13.5">
      <c r="A16" s="23"/>
      <c r="B16" s="188"/>
      <c r="C16" s="28"/>
      <c r="D16" s="25"/>
      <c r="E16" s="189"/>
      <c r="F16" s="190"/>
      <c r="G16" s="191"/>
    </row>
    <row r="17" spans="1:7" ht="13.5">
      <c r="A17" s="23"/>
      <c r="B17" s="188"/>
      <c r="C17" s="28"/>
      <c r="D17" s="25"/>
      <c r="E17" s="25"/>
      <c r="F17" s="25"/>
      <c r="G17" s="74"/>
    </row>
    <row r="18" spans="1:7" ht="13.5">
      <c r="A18" s="23"/>
      <c r="B18" s="188"/>
      <c r="C18" s="28" t="s">
        <v>415</v>
      </c>
      <c r="D18" s="186"/>
      <c r="E18" s="25"/>
      <c r="F18" s="25"/>
      <c r="G18" s="74"/>
    </row>
    <row r="19" spans="1:7" ht="13.5">
      <c r="A19" s="23"/>
      <c r="B19" s="188"/>
      <c r="C19" s="28"/>
      <c r="D19" s="186"/>
      <c r="E19" s="186"/>
      <c r="F19" s="186"/>
      <c r="G19" s="185"/>
    </row>
    <row r="20" spans="1:7" ht="13.5">
      <c r="A20" s="23"/>
      <c r="B20" s="188"/>
      <c r="C20" s="28" t="s">
        <v>416</v>
      </c>
      <c r="D20" s="186"/>
      <c r="E20" s="186"/>
      <c r="F20" s="186"/>
      <c r="G20" s="185"/>
    </row>
    <row r="21" spans="1:7" ht="13.5">
      <c r="A21" s="23"/>
      <c r="B21" s="188"/>
      <c r="C21" s="28"/>
      <c r="D21" s="25"/>
      <c r="E21" s="25"/>
      <c r="F21" s="25"/>
      <c r="G21" s="74"/>
    </row>
    <row r="22" spans="1:7" ht="13.5">
      <c r="A22" s="23"/>
      <c r="B22" s="188"/>
      <c r="C22" s="187" t="s">
        <v>417</v>
      </c>
      <c r="D22" s="25"/>
      <c r="E22" s="25"/>
      <c r="F22" s="25"/>
      <c r="G22" s="74"/>
    </row>
    <row r="23" spans="1:7" ht="13.5">
      <c r="A23" s="23"/>
      <c r="B23" s="192"/>
      <c r="C23" s="192"/>
      <c r="D23" s="25"/>
      <c r="E23" s="189"/>
      <c r="F23" s="190"/>
      <c r="G23" s="191"/>
    </row>
    <row r="24" spans="1:7" ht="27">
      <c r="A24" s="23"/>
      <c r="B24" s="28" t="s">
        <v>418</v>
      </c>
      <c r="C24" s="28" t="s">
        <v>419</v>
      </c>
      <c r="D24" s="25"/>
      <c r="E24" s="28"/>
      <c r="F24" s="28"/>
      <c r="G24" s="182"/>
    </row>
    <row r="25" spans="1:7" ht="27">
      <c r="A25" s="23"/>
      <c r="B25" s="28"/>
      <c r="C25" s="28" t="s">
        <v>420</v>
      </c>
      <c r="D25" s="25"/>
      <c r="E25" s="25"/>
      <c r="F25" s="25"/>
      <c r="G25" s="74"/>
    </row>
    <row r="26" spans="1:7" ht="27">
      <c r="A26" s="23"/>
      <c r="B26" s="28"/>
      <c r="C26" s="28" t="s">
        <v>421</v>
      </c>
      <c r="D26" s="25"/>
      <c r="E26" s="25"/>
      <c r="F26" s="25"/>
      <c r="G26" s="74"/>
    </row>
    <row r="27" spans="1:7" ht="40.5">
      <c r="A27" s="23"/>
      <c r="B27" s="28"/>
      <c r="C27" s="28" t="s">
        <v>422</v>
      </c>
      <c r="D27" s="25"/>
      <c r="E27" s="25"/>
      <c r="F27" s="25"/>
      <c r="G27" s="74"/>
    </row>
    <row r="28" spans="1:7" ht="13.5">
      <c r="A28" s="23"/>
      <c r="B28" s="28" t="s">
        <v>423</v>
      </c>
      <c r="C28" s="28" t="s">
        <v>424</v>
      </c>
      <c r="D28" s="25"/>
      <c r="E28" s="193"/>
      <c r="F28" s="25"/>
      <c r="G28" s="74"/>
    </row>
    <row r="29" spans="1:7" ht="14.25">
      <c r="A29" s="194"/>
      <c r="B29" s="195"/>
      <c r="C29" s="195"/>
      <c r="D29" s="196"/>
      <c r="E29" s="196"/>
      <c r="F29" s="196"/>
      <c r="G29" s="197"/>
    </row>
  </sheetData>
  <sheetProtection/>
  <mergeCells count="41">
    <mergeCell ref="A2:G2"/>
    <mergeCell ref="A3:D3"/>
    <mergeCell ref="E3:G3"/>
    <mergeCell ref="A4:C4"/>
    <mergeCell ref="D4:G4"/>
    <mergeCell ref="E5:G5"/>
    <mergeCell ref="B7:D7"/>
    <mergeCell ref="B8:C8"/>
    <mergeCell ref="B9:C9"/>
    <mergeCell ref="B10:C10"/>
    <mergeCell ref="B11:C11"/>
    <mergeCell ref="B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A5:A11"/>
    <mergeCell ref="A13:A29"/>
    <mergeCell ref="B14:B23"/>
    <mergeCell ref="B24:B27"/>
    <mergeCell ref="B28:B29"/>
    <mergeCell ref="C14:C17"/>
    <mergeCell ref="C18:C19"/>
    <mergeCell ref="C20:C21"/>
    <mergeCell ref="C22:C23"/>
    <mergeCell ref="C28:C29"/>
    <mergeCell ref="D5:D6"/>
    <mergeCell ref="B5:C6"/>
  </mergeCells>
  <printOptions/>
  <pageMargins left="0.75" right="0.75" top="1" bottom="1" header="0.51" footer="0.5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70"/>
  <sheetViews>
    <sheetView tabSelected="1" zoomScaleSheetLayoutView="100" workbookViewId="0" topLeftCell="A49">
      <selection activeCell="AB61" sqref="AB61"/>
    </sheetView>
  </sheetViews>
  <sheetFormatPr defaultColWidth="9.33203125" defaultRowHeight="11.25"/>
  <sheetData>
    <row r="1" spans="1:14" ht="13.5">
      <c r="A1" s="1" t="s">
        <v>425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4">
      <c r="A2" s="3" t="s">
        <v>426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3.5">
      <c r="A3" s="5" t="s">
        <v>427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4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3.5">
      <c r="A5" s="8" t="s">
        <v>339</v>
      </c>
      <c r="B5" s="9"/>
      <c r="C5" s="10" t="s">
        <v>344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69"/>
    </row>
    <row r="6" spans="1:14" ht="11.25">
      <c r="A6" s="11" t="s">
        <v>428</v>
      </c>
      <c r="B6" s="12"/>
      <c r="C6" s="13" t="s">
        <v>392</v>
      </c>
      <c r="D6" s="14"/>
      <c r="E6" s="14"/>
      <c r="F6" s="14"/>
      <c r="G6" s="15"/>
      <c r="H6" s="16" t="s">
        <v>429</v>
      </c>
      <c r="I6" s="70"/>
      <c r="J6" s="70"/>
      <c r="K6" s="70"/>
      <c r="L6" s="12"/>
      <c r="M6" s="13" t="s">
        <v>392</v>
      </c>
      <c r="N6" s="71"/>
    </row>
    <row r="7" spans="1:14" ht="11.25">
      <c r="A7" s="17"/>
      <c r="B7" s="18"/>
      <c r="C7" s="19"/>
      <c r="D7" s="20"/>
      <c r="E7" s="20"/>
      <c r="F7" s="20"/>
      <c r="G7" s="21"/>
      <c r="H7" s="22"/>
      <c r="I7" s="72"/>
      <c r="J7" s="72"/>
      <c r="K7" s="72"/>
      <c r="L7" s="18"/>
      <c r="M7" s="19"/>
      <c r="N7" s="73"/>
    </row>
    <row r="8" spans="1:14" ht="13.5">
      <c r="A8" s="23" t="s">
        <v>430</v>
      </c>
      <c r="B8" s="24"/>
      <c r="C8" s="25" t="s">
        <v>431</v>
      </c>
      <c r="D8" s="25"/>
      <c r="E8" s="25"/>
      <c r="F8" s="25"/>
      <c r="G8" s="25"/>
      <c r="H8" s="24" t="s">
        <v>432</v>
      </c>
      <c r="I8" s="24"/>
      <c r="J8" s="24"/>
      <c r="K8" s="25" t="s">
        <v>433</v>
      </c>
      <c r="L8" s="25"/>
      <c r="M8" s="25"/>
      <c r="N8" s="74"/>
    </row>
    <row r="9" spans="1:14" ht="13.5">
      <c r="A9" s="23" t="s">
        <v>434</v>
      </c>
      <c r="B9" s="24"/>
      <c r="C9" s="25" t="s">
        <v>435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74"/>
    </row>
    <row r="10" spans="1:14" ht="13.5">
      <c r="A10" s="23" t="s">
        <v>436</v>
      </c>
      <c r="B10" s="24"/>
      <c r="C10" s="25" t="s">
        <v>437</v>
      </c>
      <c r="D10" s="25"/>
      <c r="E10" s="25"/>
      <c r="F10" s="25"/>
      <c r="G10" s="26" t="s">
        <v>438</v>
      </c>
      <c r="H10" s="27"/>
      <c r="I10" s="27"/>
      <c r="J10" s="27"/>
      <c r="K10" s="33"/>
      <c r="L10" s="13" t="s">
        <v>439</v>
      </c>
      <c r="M10" s="14"/>
      <c r="N10" s="71"/>
    </row>
    <row r="11" spans="1:14" ht="13.5">
      <c r="A11" s="23"/>
      <c r="B11" s="24"/>
      <c r="C11" s="25"/>
      <c r="D11" s="25"/>
      <c r="E11" s="25"/>
      <c r="F11" s="25"/>
      <c r="G11" s="25" t="s">
        <v>440</v>
      </c>
      <c r="H11" s="25"/>
      <c r="I11" s="25"/>
      <c r="J11" s="25"/>
      <c r="K11" s="25"/>
      <c r="L11" s="19"/>
      <c r="M11" s="20"/>
      <c r="N11" s="73"/>
    </row>
    <row r="12" spans="1:14" ht="13.5">
      <c r="A12" s="23"/>
      <c r="B12" s="24"/>
      <c r="C12" s="26" t="s">
        <v>441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75"/>
    </row>
    <row r="13" spans="1:14" ht="54">
      <c r="A13" s="23" t="s">
        <v>442</v>
      </c>
      <c r="B13" s="25" t="s">
        <v>443</v>
      </c>
      <c r="C13" s="25"/>
      <c r="D13" s="25"/>
      <c r="E13" s="25" t="s">
        <v>444</v>
      </c>
      <c r="F13" s="25"/>
      <c r="G13" s="25" t="s">
        <v>445</v>
      </c>
      <c r="H13" s="25" t="s">
        <v>446</v>
      </c>
      <c r="I13" s="25"/>
      <c r="J13" s="25"/>
      <c r="K13" s="25" t="s">
        <v>447</v>
      </c>
      <c r="L13" s="25"/>
      <c r="M13" s="25"/>
      <c r="N13" s="74" t="s">
        <v>448</v>
      </c>
    </row>
    <row r="14" spans="1:14" ht="13.5">
      <c r="A14" s="23"/>
      <c r="B14" s="28">
        <v>5.2</v>
      </c>
      <c r="C14" s="28"/>
      <c r="D14" s="28"/>
      <c r="E14" s="28">
        <v>5.2</v>
      </c>
      <c r="F14" s="28"/>
      <c r="G14" s="25" t="s">
        <v>449</v>
      </c>
      <c r="H14" s="25"/>
      <c r="I14" s="25"/>
      <c r="J14" s="25"/>
      <c r="K14" s="25"/>
      <c r="L14" s="25"/>
      <c r="M14" s="25"/>
      <c r="N14" s="74"/>
    </row>
    <row r="15" spans="1:14" ht="27">
      <c r="A15" s="29" t="s">
        <v>450</v>
      </c>
      <c r="B15" s="30" t="s">
        <v>451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76"/>
    </row>
    <row r="16" spans="1:14" ht="13.5">
      <c r="A16" s="32" t="s">
        <v>452</v>
      </c>
      <c r="B16" s="26" t="s">
        <v>453</v>
      </c>
      <c r="C16" s="33"/>
      <c r="D16" s="26" t="s">
        <v>410</v>
      </c>
      <c r="E16" s="33"/>
      <c r="F16" s="25" t="s">
        <v>411</v>
      </c>
      <c r="G16" s="25"/>
      <c r="H16" s="25"/>
      <c r="I16" s="25"/>
      <c r="J16" s="26" t="s">
        <v>454</v>
      </c>
      <c r="K16" s="27"/>
      <c r="L16" s="27"/>
      <c r="M16" s="27"/>
      <c r="N16" s="75"/>
    </row>
    <row r="17" spans="1:14" ht="13.5">
      <c r="A17" s="34"/>
      <c r="B17" s="13" t="s">
        <v>455</v>
      </c>
      <c r="C17" s="15"/>
      <c r="D17" s="13" t="s">
        <v>414</v>
      </c>
      <c r="E17" s="15"/>
      <c r="F17" s="35" t="s">
        <v>456</v>
      </c>
      <c r="G17" s="35"/>
      <c r="H17" s="35"/>
      <c r="I17" s="35"/>
      <c r="J17" s="35" t="s">
        <v>457</v>
      </c>
      <c r="K17" s="35"/>
      <c r="L17" s="35"/>
      <c r="M17" s="35"/>
      <c r="N17" s="77"/>
    </row>
    <row r="18" spans="1:14" ht="13.5">
      <c r="A18" s="34"/>
      <c r="B18" s="36"/>
      <c r="C18" s="37"/>
      <c r="D18" s="13" t="s">
        <v>415</v>
      </c>
      <c r="E18" s="15"/>
      <c r="F18" s="35" t="s">
        <v>458</v>
      </c>
      <c r="G18" s="35"/>
      <c r="H18" s="35"/>
      <c r="I18" s="35"/>
      <c r="J18" s="35" t="s">
        <v>459</v>
      </c>
      <c r="K18" s="35"/>
      <c r="L18" s="35"/>
      <c r="M18" s="35"/>
      <c r="N18" s="77"/>
    </row>
    <row r="19" spans="1:14" ht="13.5">
      <c r="A19" s="34"/>
      <c r="B19" s="36"/>
      <c r="C19" s="37"/>
      <c r="D19" s="13" t="s">
        <v>416</v>
      </c>
      <c r="E19" s="15"/>
      <c r="F19" s="35" t="s">
        <v>460</v>
      </c>
      <c r="G19" s="35"/>
      <c r="H19" s="35"/>
      <c r="I19" s="35"/>
      <c r="J19" s="78" t="s">
        <v>461</v>
      </c>
      <c r="K19" s="79"/>
      <c r="L19" s="79"/>
      <c r="M19" s="79"/>
      <c r="N19" s="80"/>
    </row>
    <row r="20" spans="1:14" ht="13.5">
      <c r="A20" s="34"/>
      <c r="B20" s="36"/>
      <c r="C20" s="37"/>
      <c r="D20" s="13" t="s">
        <v>417</v>
      </c>
      <c r="E20" s="15"/>
      <c r="F20" s="35" t="s">
        <v>462</v>
      </c>
      <c r="G20" s="35"/>
      <c r="H20" s="35"/>
      <c r="I20" s="35"/>
      <c r="J20" s="78" t="s">
        <v>463</v>
      </c>
      <c r="K20" s="78"/>
      <c r="L20" s="78"/>
      <c r="M20" s="78"/>
      <c r="N20" s="81"/>
    </row>
    <row r="21" spans="1:14" ht="13.5">
      <c r="A21" s="34"/>
      <c r="B21" s="13" t="s">
        <v>464</v>
      </c>
      <c r="C21" s="15"/>
      <c r="D21" s="13" t="s">
        <v>465</v>
      </c>
      <c r="E21" s="15"/>
      <c r="F21" s="35"/>
      <c r="G21" s="35"/>
      <c r="H21" s="35"/>
      <c r="I21" s="35"/>
      <c r="J21" s="35"/>
      <c r="K21" s="35"/>
      <c r="L21" s="35"/>
      <c r="M21" s="35"/>
      <c r="N21" s="77"/>
    </row>
    <row r="22" spans="1:14" ht="13.5">
      <c r="A22" s="34"/>
      <c r="B22" s="36"/>
      <c r="C22" s="37"/>
      <c r="D22" s="13" t="s">
        <v>466</v>
      </c>
      <c r="E22" s="15"/>
      <c r="F22" s="35" t="s">
        <v>467</v>
      </c>
      <c r="G22" s="35"/>
      <c r="H22" s="35"/>
      <c r="I22" s="35"/>
      <c r="J22" s="35" t="s">
        <v>468</v>
      </c>
      <c r="K22" s="35"/>
      <c r="L22" s="35"/>
      <c r="M22" s="35"/>
      <c r="N22" s="77"/>
    </row>
    <row r="23" spans="1:14" ht="13.5">
      <c r="A23" s="34"/>
      <c r="B23" s="36"/>
      <c r="C23" s="37"/>
      <c r="D23" s="19"/>
      <c r="E23" s="21"/>
      <c r="F23" s="35" t="s">
        <v>469</v>
      </c>
      <c r="G23" s="35"/>
      <c r="H23" s="35"/>
      <c r="I23" s="35"/>
      <c r="J23" s="35" t="s">
        <v>468</v>
      </c>
      <c r="K23" s="35"/>
      <c r="L23" s="35"/>
      <c r="M23" s="35"/>
      <c r="N23" s="77"/>
    </row>
    <row r="24" spans="1:14" ht="13.5">
      <c r="A24" s="34"/>
      <c r="B24" s="36"/>
      <c r="C24" s="37"/>
      <c r="D24" s="26" t="s">
        <v>470</v>
      </c>
      <c r="E24" s="33"/>
      <c r="F24" s="35"/>
      <c r="G24" s="35"/>
      <c r="H24" s="35"/>
      <c r="I24" s="35"/>
      <c r="J24" s="35"/>
      <c r="K24" s="35"/>
      <c r="L24" s="35"/>
      <c r="M24" s="35"/>
      <c r="N24" s="77"/>
    </row>
    <row r="25" spans="1:14" ht="13.5">
      <c r="A25" s="34"/>
      <c r="B25" s="19"/>
      <c r="C25" s="21"/>
      <c r="D25" s="26" t="s">
        <v>471</v>
      </c>
      <c r="E25" s="33"/>
      <c r="F25" s="35" t="s">
        <v>472</v>
      </c>
      <c r="G25" s="35"/>
      <c r="H25" s="35"/>
      <c r="I25" s="35"/>
      <c r="J25" s="35" t="s">
        <v>473</v>
      </c>
      <c r="K25" s="35"/>
      <c r="L25" s="35"/>
      <c r="M25" s="35"/>
      <c r="N25" s="77"/>
    </row>
    <row r="26" spans="1:14" ht="14.25">
      <c r="A26" s="38"/>
      <c r="B26" s="39" t="s">
        <v>474</v>
      </c>
      <c r="C26" s="40"/>
      <c r="D26" s="39" t="s">
        <v>475</v>
      </c>
      <c r="E26" s="40"/>
      <c r="F26" s="41" t="s">
        <v>476</v>
      </c>
      <c r="G26" s="41"/>
      <c r="H26" s="41"/>
      <c r="I26" s="41"/>
      <c r="J26" s="41" t="s">
        <v>477</v>
      </c>
      <c r="K26" s="41"/>
      <c r="L26" s="41"/>
      <c r="M26" s="41"/>
      <c r="N26" s="82"/>
    </row>
    <row r="27" spans="1:14" ht="13.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4" ht="13.5">
      <c r="A28" s="43" t="s">
        <v>478</v>
      </c>
      <c r="B28" s="44"/>
      <c r="C28" s="44"/>
      <c r="D28" s="44"/>
      <c r="E28" s="44"/>
      <c r="F28" s="44"/>
      <c r="G28" s="44"/>
      <c r="H28" s="45"/>
      <c r="I28" s="45"/>
      <c r="J28" s="45"/>
      <c r="K28" s="45"/>
      <c r="L28" s="45"/>
      <c r="M28" s="45"/>
      <c r="N28" s="45"/>
    </row>
    <row r="29" spans="1:14" ht="24">
      <c r="A29" s="46" t="s">
        <v>426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0" spans="1:14" ht="18">
      <c r="A30" s="48" t="s">
        <v>427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</row>
    <row r="31" spans="1:14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3.5">
      <c r="A32" s="50" t="s">
        <v>339</v>
      </c>
      <c r="B32" s="51"/>
      <c r="C32" s="51"/>
      <c r="D32" s="52" t="s">
        <v>340</v>
      </c>
      <c r="E32" s="52"/>
      <c r="F32" s="52"/>
      <c r="G32" s="52"/>
      <c r="H32" s="52"/>
      <c r="I32" s="52"/>
      <c r="J32" s="52"/>
      <c r="K32" s="52"/>
      <c r="L32" s="52"/>
      <c r="M32" s="52"/>
      <c r="N32" s="83"/>
    </row>
    <row r="33" spans="1:14" ht="11.25">
      <c r="A33" s="53" t="s">
        <v>428</v>
      </c>
      <c r="B33" s="54"/>
      <c r="C33" s="54"/>
      <c r="D33" s="55" t="s">
        <v>392</v>
      </c>
      <c r="E33" s="55"/>
      <c r="F33" s="55"/>
      <c r="G33" s="55"/>
      <c r="H33" s="54" t="s">
        <v>479</v>
      </c>
      <c r="I33" s="54"/>
      <c r="J33" s="54"/>
      <c r="K33" s="55" t="s">
        <v>392</v>
      </c>
      <c r="L33" s="55"/>
      <c r="M33" s="55"/>
      <c r="N33" s="84"/>
    </row>
    <row r="34" spans="1:14" ht="11.25">
      <c r="A34" s="53"/>
      <c r="B34" s="54"/>
      <c r="C34" s="54"/>
      <c r="D34" s="55"/>
      <c r="E34" s="55"/>
      <c r="F34" s="55"/>
      <c r="G34" s="55"/>
      <c r="H34" s="54"/>
      <c r="I34" s="54"/>
      <c r="J34" s="54"/>
      <c r="K34" s="55"/>
      <c r="L34" s="55"/>
      <c r="M34" s="55"/>
      <c r="N34" s="84"/>
    </row>
    <row r="35" spans="1:14" ht="13.5">
      <c r="A35" s="53" t="s">
        <v>430</v>
      </c>
      <c r="B35" s="54"/>
      <c r="C35" s="54"/>
      <c r="D35" s="56" t="s">
        <v>480</v>
      </c>
      <c r="E35" s="55"/>
      <c r="F35" s="55"/>
      <c r="G35" s="55"/>
      <c r="H35" s="54" t="s">
        <v>432</v>
      </c>
      <c r="I35" s="54"/>
      <c r="J35" s="54"/>
      <c r="K35" s="56" t="s">
        <v>481</v>
      </c>
      <c r="L35" s="55"/>
      <c r="M35" s="55"/>
      <c r="N35" s="84"/>
    </row>
    <row r="36" spans="1:14" ht="13.5">
      <c r="A36" s="53" t="s">
        <v>434</v>
      </c>
      <c r="B36" s="54"/>
      <c r="C36" s="54"/>
      <c r="D36" s="55" t="s">
        <v>482</v>
      </c>
      <c r="E36" s="55"/>
      <c r="F36" s="55"/>
      <c r="G36" s="55"/>
      <c r="H36" s="55"/>
      <c r="I36" s="55"/>
      <c r="J36" s="55"/>
      <c r="K36" s="55"/>
      <c r="L36" s="55"/>
      <c r="M36" s="55"/>
      <c r="N36" s="84"/>
    </row>
    <row r="37" spans="1:14" ht="14.25">
      <c r="A37" s="53"/>
      <c r="B37" s="54"/>
      <c r="C37" s="54"/>
      <c r="D37" s="57" t="s">
        <v>483</v>
      </c>
      <c r="E37" s="55"/>
      <c r="F37" s="55"/>
      <c r="G37" s="55"/>
      <c r="H37" s="55"/>
      <c r="I37" s="55"/>
      <c r="J37" s="55"/>
      <c r="K37" s="55"/>
      <c r="L37" s="55"/>
      <c r="M37" s="55"/>
      <c r="N37" s="84"/>
    </row>
    <row r="38" spans="1:14" ht="13.5">
      <c r="A38" s="53" t="s">
        <v>484</v>
      </c>
      <c r="B38" s="54"/>
      <c r="C38" s="54"/>
      <c r="D38" s="55" t="s">
        <v>485</v>
      </c>
      <c r="E38" s="55"/>
      <c r="F38" s="55"/>
      <c r="G38" s="55"/>
      <c r="H38" s="55"/>
      <c r="I38" s="55"/>
      <c r="J38" s="55" t="s">
        <v>486</v>
      </c>
      <c r="K38" s="55"/>
      <c r="L38" s="55"/>
      <c r="M38" s="55"/>
      <c r="N38" s="84"/>
    </row>
    <row r="39" spans="1:14" ht="13.5">
      <c r="A39" s="53"/>
      <c r="B39" s="54"/>
      <c r="C39" s="54"/>
      <c r="D39" s="55"/>
      <c r="E39" s="55"/>
      <c r="F39" s="55"/>
      <c r="G39" s="55"/>
      <c r="H39" s="55"/>
      <c r="I39" s="55"/>
      <c r="J39" s="55" t="s">
        <v>487</v>
      </c>
      <c r="K39" s="55"/>
      <c r="L39" s="55"/>
      <c r="M39" s="55"/>
      <c r="N39" s="84"/>
    </row>
    <row r="40" spans="1:14" ht="13.5">
      <c r="A40" s="53"/>
      <c r="B40" s="54"/>
      <c r="C40" s="54"/>
      <c r="D40" s="58" t="s">
        <v>488</v>
      </c>
      <c r="E40" s="59"/>
      <c r="F40" s="59"/>
      <c r="G40" s="59"/>
      <c r="H40" s="59"/>
      <c r="I40" s="59"/>
      <c r="J40" s="59"/>
      <c r="K40" s="59"/>
      <c r="L40" s="59"/>
      <c r="M40" s="59"/>
      <c r="N40" s="85"/>
    </row>
    <row r="41" spans="1:14" ht="40.5">
      <c r="A41" s="53" t="s">
        <v>489</v>
      </c>
      <c r="B41" s="55" t="s">
        <v>490</v>
      </c>
      <c r="C41" s="55" t="s">
        <v>444</v>
      </c>
      <c r="D41" s="55"/>
      <c r="E41" s="55" t="s">
        <v>445</v>
      </c>
      <c r="F41" s="55"/>
      <c r="G41" s="55" t="s">
        <v>446</v>
      </c>
      <c r="H41" s="55"/>
      <c r="I41" s="55"/>
      <c r="J41" s="55" t="s">
        <v>491</v>
      </c>
      <c r="K41" s="55"/>
      <c r="L41" s="58" t="s">
        <v>492</v>
      </c>
      <c r="M41" s="59"/>
      <c r="N41" s="85"/>
    </row>
    <row r="42" spans="1:14" ht="13.5">
      <c r="A42" s="53"/>
      <c r="B42" s="60">
        <v>6</v>
      </c>
      <c r="C42" s="60">
        <v>6</v>
      </c>
      <c r="D42" s="60"/>
      <c r="E42" s="55"/>
      <c r="F42" s="55"/>
      <c r="G42" s="55"/>
      <c r="H42" s="55"/>
      <c r="I42" s="55"/>
      <c r="J42" s="55"/>
      <c r="K42" s="55"/>
      <c r="L42" s="55"/>
      <c r="M42" s="55"/>
      <c r="N42" s="84"/>
    </row>
    <row r="43" spans="1:14" ht="27">
      <c r="A43" s="53" t="s">
        <v>450</v>
      </c>
      <c r="B43" s="55" t="s">
        <v>493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84"/>
    </row>
    <row r="44" spans="1:14" ht="11.25">
      <c r="A44" s="53" t="s">
        <v>494</v>
      </c>
      <c r="B44" s="55" t="s">
        <v>453</v>
      </c>
      <c r="C44" s="55" t="s">
        <v>410</v>
      </c>
      <c r="D44" s="55"/>
      <c r="E44" s="55"/>
      <c r="F44" s="55" t="s">
        <v>411</v>
      </c>
      <c r="G44" s="55"/>
      <c r="H44" s="55" t="s">
        <v>412</v>
      </c>
      <c r="I44" s="55"/>
      <c r="J44" s="55"/>
      <c r="K44" s="55"/>
      <c r="L44" s="55"/>
      <c r="M44" s="55"/>
      <c r="N44" s="84"/>
    </row>
    <row r="45" spans="1:14" ht="11.25">
      <c r="A45" s="53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84"/>
    </row>
    <row r="46" spans="1:14" ht="13.5">
      <c r="A46" s="53"/>
      <c r="B46" s="55" t="s">
        <v>455</v>
      </c>
      <c r="C46" s="55" t="s">
        <v>414</v>
      </c>
      <c r="D46" s="55"/>
      <c r="E46" s="55"/>
      <c r="F46" s="55" t="s">
        <v>495</v>
      </c>
      <c r="G46" s="55"/>
      <c r="H46" s="61" t="s">
        <v>496</v>
      </c>
      <c r="I46" s="61"/>
      <c r="J46" s="61"/>
      <c r="K46" s="61"/>
      <c r="L46" s="61"/>
      <c r="M46" s="61"/>
      <c r="N46" s="86"/>
    </row>
    <row r="47" spans="1:14" ht="13.5">
      <c r="A47" s="53"/>
      <c r="B47" s="55"/>
      <c r="C47" s="55"/>
      <c r="D47" s="55"/>
      <c r="E47" s="55"/>
      <c r="F47" s="55" t="s">
        <v>497</v>
      </c>
      <c r="G47" s="55"/>
      <c r="H47" s="61" t="s">
        <v>498</v>
      </c>
      <c r="I47" s="61"/>
      <c r="J47" s="61"/>
      <c r="K47" s="61"/>
      <c r="L47" s="61"/>
      <c r="M47" s="61"/>
      <c r="N47" s="86"/>
    </row>
    <row r="48" spans="1:14" ht="13.5">
      <c r="A48" s="53"/>
      <c r="B48" s="55"/>
      <c r="C48" s="55" t="s">
        <v>415</v>
      </c>
      <c r="D48" s="55"/>
      <c r="E48" s="55"/>
      <c r="F48" s="55" t="s">
        <v>499</v>
      </c>
      <c r="G48" s="55"/>
      <c r="H48" s="62">
        <v>1</v>
      </c>
      <c r="I48" s="61"/>
      <c r="J48" s="61"/>
      <c r="K48" s="61"/>
      <c r="L48" s="61"/>
      <c r="M48" s="61"/>
      <c r="N48" s="86"/>
    </row>
    <row r="49" spans="1:14" ht="13.5">
      <c r="A49" s="53"/>
      <c r="B49" s="55"/>
      <c r="C49" s="55"/>
      <c r="D49" s="55"/>
      <c r="E49" s="55"/>
      <c r="F49" s="55" t="s">
        <v>500</v>
      </c>
      <c r="G49" s="55"/>
      <c r="H49" s="62">
        <v>1</v>
      </c>
      <c r="I49" s="61"/>
      <c r="J49" s="61"/>
      <c r="K49" s="61"/>
      <c r="L49" s="61"/>
      <c r="M49" s="61"/>
      <c r="N49" s="86"/>
    </row>
    <row r="50" spans="1:14" ht="13.5">
      <c r="A50" s="53"/>
      <c r="B50" s="55"/>
      <c r="C50" s="55"/>
      <c r="D50" s="55"/>
      <c r="E50" s="55"/>
      <c r="F50" s="55" t="s">
        <v>501</v>
      </c>
      <c r="G50" s="55"/>
      <c r="H50" s="61" t="s">
        <v>502</v>
      </c>
      <c r="I50" s="61"/>
      <c r="J50" s="61"/>
      <c r="K50" s="61"/>
      <c r="L50" s="61"/>
      <c r="M50" s="61"/>
      <c r="N50" s="86"/>
    </row>
    <row r="51" spans="1:14" ht="13.5">
      <c r="A51" s="53"/>
      <c r="B51" s="55"/>
      <c r="C51" s="55" t="s">
        <v>416</v>
      </c>
      <c r="D51" s="55"/>
      <c r="E51" s="55"/>
      <c r="F51" s="55" t="s">
        <v>503</v>
      </c>
      <c r="G51" s="55"/>
      <c r="H51" s="63" t="s">
        <v>461</v>
      </c>
      <c r="I51" s="87"/>
      <c r="J51" s="87"/>
      <c r="K51" s="87"/>
      <c r="L51" s="87"/>
      <c r="M51" s="87"/>
      <c r="N51" s="88"/>
    </row>
    <row r="52" spans="1:14" ht="13.5">
      <c r="A52" s="53"/>
      <c r="B52" s="55"/>
      <c r="C52" s="55"/>
      <c r="D52" s="55"/>
      <c r="E52" s="55"/>
      <c r="F52" s="55" t="s">
        <v>504</v>
      </c>
      <c r="G52" s="55"/>
      <c r="H52" s="61" t="s">
        <v>505</v>
      </c>
      <c r="I52" s="61"/>
      <c r="J52" s="61"/>
      <c r="K52" s="61"/>
      <c r="L52" s="61"/>
      <c r="M52" s="61"/>
      <c r="N52" s="86"/>
    </row>
    <row r="53" spans="1:14" ht="13.5">
      <c r="A53" s="53"/>
      <c r="B53" s="55"/>
      <c r="C53" s="55"/>
      <c r="D53" s="55"/>
      <c r="E53" s="55"/>
      <c r="F53" s="55" t="s">
        <v>506</v>
      </c>
      <c r="G53" s="55"/>
      <c r="H53" s="64" t="s">
        <v>505</v>
      </c>
      <c r="I53" s="64"/>
      <c r="J53" s="64"/>
      <c r="K53" s="64"/>
      <c r="L53" s="64"/>
      <c r="M53" s="64"/>
      <c r="N53" s="89"/>
    </row>
    <row r="54" spans="1:14" ht="13.5">
      <c r="A54" s="53"/>
      <c r="B54" s="55"/>
      <c r="C54" s="55" t="s">
        <v>417</v>
      </c>
      <c r="D54" s="55"/>
      <c r="E54" s="55"/>
      <c r="F54" s="55" t="s">
        <v>507</v>
      </c>
      <c r="G54" s="55"/>
      <c r="H54" s="61" t="s">
        <v>508</v>
      </c>
      <c r="I54" s="61"/>
      <c r="J54" s="61"/>
      <c r="K54" s="61"/>
      <c r="L54" s="61"/>
      <c r="M54" s="61"/>
      <c r="N54" s="86"/>
    </row>
    <row r="55" spans="1:14" ht="13.5">
      <c r="A55" s="53"/>
      <c r="B55" s="55"/>
      <c r="C55" s="55"/>
      <c r="D55" s="55"/>
      <c r="E55" s="55"/>
      <c r="F55" s="55" t="s">
        <v>509</v>
      </c>
      <c r="G55" s="55"/>
      <c r="H55" s="61" t="s">
        <v>510</v>
      </c>
      <c r="I55" s="61"/>
      <c r="J55" s="61"/>
      <c r="K55" s="61"/>
      <c r="L55" s="61"/>
      <c r="M55" s="61"/>
      <c r="N55" s="86"/>
    </row>
    <row r="56" spans="1:14" ht="13.5">
      <c r="A56" s="53"/>
      <c r="B56" s="55" t="s">
        <v>464</v>
      </c>
      <c r="C56" s="55" t="s">
        <v>465</v>
      </c>
      <c r="D56" s="55"/>
      <c r="E56" s="55"/>
      <c r="F56" s="55"/>
      <c r="G56" s="55"/>
      <c r="H56" s="61"/>
      <c r="I56" s="61"/>
      <c r="J56" s="61"/>
      <c r="K56" s="61"/>
      <c r="L56" s="61"/>
      <c r="M56" s="61"/>
      <c r="N56" s="86"/>
    </row>
    <row r="57" spans="1:14" ht="13.5">
      <c r="A57" s="53"/>
      <c r="B57" s="55"/>
      <c r="C57" s="55" t="s">
        <v>466</v>
      </c>
      <c r="D57" s="55"/>
      <c r="E57" s="55"/>
      <c r="F57" s="35" t="s">
        <v>511</v>
      </c>
      <c r="G57" s="35"/>
      <c r="H57" s="61" t="s">
        <v>512</v>
      </c>
      <c r="I57" s="61"/>
      <c r="J57" s="61"/>
      <c r="K57" s="61"/>
      <c r="L57" s="61"/>
      <c r="M57" s="61"/>
      <c r="N57" s="86"/>
    </row>
    <row r="58" spans="1:14" ht="13.5">
      <c r="A58" s="53"/>
      <c r="B58" s="55"/>
      <c r="C58" s="55" t="s">
        <v>470</v>
      </c>
      <c r="D58" s="55"/>
      <c r="E58" s="55"/>
      <c r="F58" s="55"/>
      <c r="G58" s="55"/>
      <c r="H58" s="61"/>
      <c r="I58" s="61"/>
      <c r="J58" s="61"/>
      <c r="K58" s="61"/>
      <c r="L58" s="61"/>
      <c r="M58" s="61"/>
      <c r="N58" s="86"/>
    </row>
    <row r="59" spans="1:14" ht="13.5">
      <c r="A59" s="53"/>
      <c r="B59" s="55"/>
      <c r="C59" s="55" t="s">
        <v>471</v>
      </c>
      <c r="D59" s="55"/>
      <c r="E59" s="55"/>
      <c r="F59" s="55" t="s">
        <v>513</v>
      </c>
      <c r="G59" s="55"/>
      <c r="H59" s="61" t="s">
        <v>514</v>
      </c>
      <c r="I59" s="61"/>
      <c r="J59" s="61"/>
      <c r="K59" s="61"/>
      <c r="L59" s="61"/>
      <c r="M59" s="61"/>
      <c r="N59" s="86"/>
    </row>
    <row r="60" spans="1:14" ht="13.5">
      <c r="A60" s="53"/>
      <c r="B60" s="55"/>
      <c r="C60" s="55"/>
      <c r="D60" s="55"/>
      <c r="E60" s="55"/>
      <c r="F60" s="55" t="s">
        <v>515</v>
      </c>
      <c r="G60" s="55"/>
      <c r="H60" s="61" t="s">
        <v>516</v>
      </c>
      <c r="I60" s="61"/>
      <c r="J60" s="61"/>
      <c r="K60" s="61"/>
      <c r="L60" s="61"/>
      <c r="M60" s="61"/>
      <c r="N60" s="86"/>
    </row>
    <row r="61" spans="1:14" ht="13.5">
      <c r="A61" s="53"/>
      <c r="B61" s="55"/>
      <c r="C61" s="55"/>
      <c r="D61" s="55"/>
      <c r="E61" s="55"/>
      <c r="F61" s="55" t="s">
        <v>517</v>
      </c>
      <c r="G61" s="55"/>
      <c r="H61" s="61" t="s">
        <v>516</v>
      </c>
      <c r="I61" s="61"/>
      <c r="J61" s="61"/>
      <c r="K61" s="61"/>
      <c r="L61" s="61"/>
      <c r="M61" s="61"/>
      <c r="N61" s="86"/>
    </row>
    <row r="62" spans="1:14" ht="27.75">
      <c r="A62" s="65"/>
      <c r="B62" s="41" t="s">
        <v>518</v>
      </c>
      <c r="C62" s="66" t="s">
        <v>519</v>
      </c>
      <c r="D62" s="66"/>
      <c r="E62" s="66"/>
      <c r="F62" s="66" t="s">
        <v>520</v>
      </c>
      <c r="G62" s="66"/>
      <c r="H62" s="67" t="s">
        <v>521</v>
      </c>
      <c r="I62" s="67"/>
      <c r="J62" s="67"/>
      <c r="K62" s="67"/>
      <c r="L62" s="67"/>
      <c r="M62" s="67"/>
      <c r="N62" s="90"/>
    </row>
    <row r="63" spans="1:14" ht="13.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</row>
    <row r="64" spans="1:14" ht="13.5">
      <c r="A64" s="1" t="s">
        <v>522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91"/>
    </row>
    <row r="65" spans="1:14" ht="24">
      <c r="A65" s="46" t="s">
        <v>426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</row>
    <row r="66" spans="1:14" ht="18">
      <c r="A66" s="48" t="s">
        <v>427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</row>
    <row r="67" spans="1:14" ht="14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3.5">
      <c r="A68" s="50" t="s">
        <v>339</v>
      </c>
      <c r="B68" s="51"/>
      <c r="C68" s="51"/>
      <c r="D68" s="52" t="s">
        <v>346</v>
      </c>
      <c r="E68" s="52"/>
      <c r="F68" s="52"/>
      <c r="G68" s="52"/>
      <c r="H68" s="52"/>
      <c r="I68" s="52"/>
      <c r="J68" s="52"/>
      <c r="K68" s="52"/>
      <c r="L68" s="52"/>
      <c r="M68" s="52"/>
      <c r="N68" s="83"/>
    </row>
    <row r="69" spans="1:14" ht="11.25">
      <c r="A69" s="53" t="s">
        <v>428</v>
      </c>
      <c r="B69" s="54"/>
      <c r="C69" s="54"/>
      <c r="D69" s="55" t="s">
        <v>392</v>
      </c>
      <c r="E69" s="55"/>
      <c r="F69" s="55"/>
      <c r="G69" s="55"/>
      <c r="H69" s="54" t="s">
        <v>479</v>
      </c>
      <c r="I69" s="54"/>
      <c r="J69" s="54"/>
      <c r="K69" s="55" t="s">
        <v>392</v>
      </c>
      <c r="L69" s="55"/>
      <c r="M69" s="55"/>
      <c r="N69" s="84"/>
    </row>
    <row r="70" spans="1:14" ht="11.25">
      <c r="A70" s="53"/>
      <c r="B70" s="54"/>
      <c r="C70" s="54"/>
      <c r="D70" s="55"/>
      <c r="E70" s="55"/>
      <c r="F70" s="55"/>
      <c r="G70" s="55"/>
      <c r="H70" s="54"/>
      <c r="I70" s="54"/>
      <c r="J70" s="54"/>
      <c r="K70" s="55"/>
      <c r="L70" s="55"/>
      <c r="M70" s="55"/>
      <c r="N70" s="84"/>
    </row>
    <row r="71" spans="1:14" ht="13.5">
      <c r="A71" s="53" t="s">
        <v>430</v>
      </c>
      <c r="B71" s="54"/>
      <c r="C71" s="54"/>
      <c r="D71" s="56" t="s">
        <v>480</v>
      </c>
      <c r="E71" s="55"/>
      <c r="F71" s="55"/>
      <c r="G71" s="55"/>
      <c r="H71" s="54" t="s">
        <v>432</v>
      </c>
      <c r="I71" s="54"/>
      <c r="J71" s="54"/>
      <c r="K71" s="56" t="s">
        <v>523</v>
      </c>
      <c r="L71" s="55"/>
      <c r="M71" s="55"/>
      <c r="N71" s="84"/>
    </row>
    <row r="72" spans="1:14" ht="13.5">
      <c r="A72" s="53" t="s">
        <v>434</v>
      </c>
      <c r="B72" s="54"/>
      <c r="C72" s="54"/>
      <c r="D72" s="55" t="s">
        <v>482</v>
      </c>
      <c r="E72" s="55"/>
      <c r="F72" s="55"/>
      <c r="G72" s="55"/>
      <c r="H72" s="55"/>
      <c r="I72" s="55"/>
      <c r="J72" s="55"/>
      <c r="K72" s="55"/>
      <c r="L72" s="55"/>
      <c r="M72" s="55"/>
      <c r="N72" s="84"/>
    </row>
    <row r="73" spans="1:14" ht="13.5">
      <c r="A73" s="53"/>
      <c r="B73" s="54"/>
      <c r="C73" s="54"/>
      <c r="D73" s="56" t="s">
        <v>524</v>
      </c>
      <c r="E73" s="55"/>
      <c r="F73" s="55"/>
      <c r="G73" s="55"/>
      <c r="H73" s="55"/>
      <c r="I73" s="55"/>
      <c r="J73" s="55"/>
      <c r="K73" s="55"/>
      <c r="L73" s="55"/>
      <c r="M73" s="55"/>
      <c r="N73" s="84"/>
    </row>
    <row r="74" spans="1:14" ht="13.5">
      <c r="A74" s="53" t="s">
        <v>484</v>
      </c>
      <c r="B74" s="54"/>
      <c r="C74" s="54"/>
      <c r="D74" s="55" t="s">
        <v>525</v>
      </c>
      <c r="E74" s="55"/>
      <c r="F74" s="55"/>
      <c r="G74" s="55"/>
      <c r="H74" s="55"/>
      <c r="I74" s="55"/>
      <c r="J74" s="55" t="s">
        <v>438</v>
      </c>
      <c r="K74" s="55"/>
      <c r="L74" s="55"/>
      <c r="M74" s="55"/>
      <c r="N74" s="84"/>
    </row>
    <row r="75" spans="1:14" ht="13.5">
      <c r="A75" s="53"/>
      <c r="B75" s="54"/>
      <c r="C75" s="54"/>
      <c r="D75" s="55"/>
      <c r="E75" s="55"/>
      <c r="F75" s="55"/>
      <c r="G75" s="55"/>
      <c r="H75" s="55"/>
      <c r="I75" s="55"/>
      <c r="J75" s="55" t="s">
        <v>487</v>
      </c>
      <c r="K75" s="55"/>
      <c r="L75" s="55"/>
      <c r="M75" s="55"/>
      <c r="N75" s="84"/>
    </row>
    <row r="76" spans="1:14" ht="13.5">
      <c r="A76" s="53"/>
      <c r="B76" s="54"/>
      <c r="C76" s="54"/>
      <c r="D76" s="58" t="s">
        <v>526</v>
      </c>
      <c r="E76" s="59"/>
      <c r="F76" s="59"/>
      <c r="G76" s="59"/>
      <c r="H76" s="59"/>
      <c r="I76" s="59"/>
      <c r="J76" s="59"/>
      <c r="K76" s="59"/>
      <c r="L76" s="59"/>
      <c r="M76" s="59"/>
      <c r="N76" s="85"/>
    </row>
    <row r="77" spans="1:14" ht="40.5">
      <c r="A77" s="53" t="s">
        <v>489</v>
      </c>
      <c r="B77" s="55" t="s">
        <v>490</v>
      </c>
      <c r="C77" s="55" t="s">
        <v>444</v>
      </c>
      <c r="D77" s="55"/>
      <c r="E77" s="55" t="s">
        <v>445</v>
      </c>
      <c r="F77" s="55"/>
      <c r="G77" s="55" t="s">
        <v>446</v>
      </c>
      <c r="H77" s="55"/>
      <c r="I77" s="55"/>
      <c r="J77" s="55" t="s">
        <v>491</v>
      </c>
      <c r="K77" s="55"/>
      <c r="L77" s="55" t="s">
        <v>492</v>
      </c>
      <c r="M77" s="55"/>
      <c r="N77" s="84"/>
    </row>
    <row r="78" spans="1:14" ht="13.5">
      <c r="A78" s="53"/>
      <c r="B78" s="55">
        <v>5.2</v>
      </c>
      <c r="C78" s="55">
        <v>5.2</v>
      </c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84"/>
    </row>
    <row r="79" spans="1:14" ht="27">
      <c r="A79" s="53" t="s">
        <v>450</v>
      </c>
      <c r="B79" s="55" t="s">
        <v>527</v>
      </c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84"/>
    </row>
    <row r="80" spans="1:14" ht="11.25">
      <c r="A80" s="53" t="s">
        <v>494</v>
      </c>
      <c r="B80" s="55" t="s">
        <v>453</v>
      </c>
      <c r="C80" s="55" t="s">
        <v>410</v>
      </c>
      <c r="D80" s="55"/>
      <c r="E80" s="55"/>
      <c r="F80" s="55" t="s">
        <v>411</v>
      </c>
      <c r="G80" s="55"/>
      <c r="H80" s="55" t="s">
        <v>412</v>
      </c>
      <c r="I80" s="55"/>
      <c r="J80" s="55"/>
      <c r="K80" s="55"/>
      <c r="L80" s="55"/>
      <c r="M80" s="55"/>
      <c r="N80" s="84"/>
    </row>
    <row r="81" spans="1:14" ht="11.25">
      <c r="A81" s="53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84"/>
    </row>
    <row r="82" spans="1:14" ht="13.5">
      <c r="A82" s="92"/>
      <c r="B82" s="35" t="s">
        <v>455</v>
      </c>
      <c r="C82" s="35" t="s">
        <v>414</v>
      </c>
      <c r="D82" s="35"/>
      <c r="E82" s="35"/>
      <c r="F82" s="35" t="s">
        <v>528</v>
      </c>
      <c r="G82" s="35"/>
      <c r="H82" s="93" t="s">
        <v>529</v>
      </c>
      <c r="I82" s="93"/>
      <c r="J82" s="93"/>
      <c r="K82" s="93"/>
      <c r="L82" s="93"/>
      <c r="M82" s="93"/>
      <c r="N82" s="96"/>
    </row>
    <row r="83" spans="1:14" ht="13.5">
      <c r="A83" s="53"/>
      <c r="B83" s="55"/>
      <c r="C83" s="55" t="s">
        <v>415</v>
      </c>
      <c r="D83" s="55"/>
      <c r="E83" s="55"/>
      <c r="F83" s="55" t="s">
        <v>530</v>
      </c>
      <c r="G83" s="55"/>
      <c r="H83" s="62">
        <v>1</v>
      </c>
      <c r="I83" s="62"/>
      <c r="J83" s="62"/>
      <c r="K83" s="62"/>
      <c r="L83" s="62"/>
      <c r="M83" s="62"/>
      <c r="N83" s="97"/>
    </row>
    <row r="84" spans="1:14" ht="13.5">
      <c r="A84" s="53"/>
      <c r="B84" s="55"/>
      <c r="C84" s="55" t="s">
        <v>416</v>
      </c>
      <c r="D84" s="55"/>
      <c r="E84" s="55"/>
      <c r="F84" s="55" t="s">
        <v>503</v>
      </c>
      <c r="G84" s="55"/>
      <c r="H84" s="61" t="s">
        <v>461</v>
      </c>
      <c r="I84" s="61"/>
      <c r="J84" s="61"/>
      <c r="K84" s="61"/>
      <c r="L84" s="61"/>
      <c r="M84" s="61"/>
      <c r="N84" s="86"/>
    </row>
    <row r="85" spans="1:14" ht="13.5">
      <c r="A85" s="53"/>
      <c r="B85" s="55"/>
      <c r="C85" s="55"/>
      <c r="D85" s="55"/>
      <c r="E85" s="55"/>
      <c r="F85" s="55" t="s">
        <v>531</v>
      </c>
      <c r="G85" s="55"/>
      <c r="H85" s="61" t="s">
        <v>532</v>
      </c>
      <c r="I85" s="61"/>
      <c r="J85" s="61"/>
      <c r="K85" s="61"/>
      <c r="L85" s="61"/>
      <c r="M85" s="61"/>
      <c r="N85" s="86"/>
    </row>
    <row r="86" spans="1:14" ht="13.5">
      <c r="A86" s="53"/>
      <c r="B86" s="55"/>
      <c r="C86" s="55" t="s">
        <v>417</v>
      </c>
      <c r="D86" s="55"/>
      <c r="E86" s="55"/>
      <c r="F86" s="55" t="s">
        <v>462</v>
      </c>
      <c r="G86" s="55"/>
      <c r="H86" s="61" t="s">
        <v>533</v>
      </c>
      <c r="I86" s="61"/>
      <c r="J86" s="61"/>
      <c r="K86" s="61"/>
      <c r="L86" s="61"/>
      <c r="M86" s="61"/>
      <c r="N86" s="86"/>
    </row>
    <row r="87" spans="1:14" ht="13.5">
      <c r="A87" s="53"/>
      <c r="B87" s="55"/>
      <c r="C87" s="55"/>
      <c r="D87" s="55"/>
      <c r="E87" s="55"/>
      <c r="F87" s="55" t="s">
        <v>534</v>
      </c>
      <c r="G87" s="55"/>
      <c r="H87" s="61" t="s">
        <v>535</v>
      </c>
      <c r="I87" s="61"/>
      <c r="J87" s="61"/>
      <c r="K87" s="61"/>
      <c r="L87" s="61"/>
      <c r="M87" s="61"/>
      <c r="N87" s="86"/>
    </row>
    <row r="88" spans="1:14" ht="13.5">
      <c r="A88" s="53"/>
      <c r="B88" s="55"/>
      <c r="C88" s="55"/>
      <c r="D88" s="55"/>
      <c r="E88" s="55"/>
      <c r="F88" s="55" t="s">
        <v>536</v>
      </c>
      <c r="G88" s="55"/>
      <c r="H88" s="61" t="s">
        <v>537</v>
      </c>
      <c r="I88" s="61"/>
      <c r="J88" s="61"/>
      <c r="K88" s="61"/>
      <c r="L88" s="61"/>
      <c r="M88" s="61"/>
      <c r="N88" s="86"/>
    </row>
    <row r="89" spans="1:14" ht="13.5">
      <c r="A89" s="53"/>
      <c r="B89" s="55" t="s">
        <v>464</v>
      </c>
      <c r="C89" s="55" t="s">
        <v>465</v>
      </c>
      <c r="D89" s="55"/>
      <c r="E89" s="55"/>
      <c r="F89" s="55" t="s">
        <v>538</v>
      </c>
      <c r="G89" s="55"/>
      <c r="H89" s="61" t="s">
        <v>539</v>
      </c>
      <c r="I89" s="61"/>
      <c r="J89" s="61"/>
      <c r="K89" s="61"/>
      <c r="L89" s="61"/>
      <c r="M89" s="61"/>
      <c r="N89" s="86"/>
    </row>
    <row r="90" spans="1:14" ht="13.5">
      <c r="A90" s="53"/>
      <c r="B90" s="55"/>
      <c r="C90" s="55" t="s">
        <v>466</v>
      </c>
      <c r="D90" s="55"/>
      <c r="E90" s="55"/>
      <c r="F90" s="55" t="s">
        <v>540</v>
      </c>
      <c r="G90" s="55"/>
      <c r="H90" s="62">
        <v>1</v>
      </c>
      <c r="I90" s="61"/>
      <c r="J90" s="61"/>
      <c r="K90" s="61"/>
      <c r="L90" s="61"/>
      <c r="M90" s="61"/>
      <c r="N90" s="86"/>
    </row>
    <row r="91" spans="1:14" ht="13.5">
      <c r="A91" s="53"/>
      <c r="B91" s="55"/>
      <c r="C91" s="55"/>
      <c r="D91" s="55"/>
      <c r="E91" s="55"/>
      <c r="F91" s="55" t="s">
        <v>541</v>
      </c>
      <c r="G91" s="55"/>
      <c r="H91" s="61" t="s">
        <v>477</v>
      </c>
      <c r="I91" s="61"/>
      <c r="J91" s="61"/>
      <c r="K91" s="61"/>
      <c r="L91" s="61"/>
      <c r="M91" s="61"/>
      <c r="N91" s="86"/>
    </row>
    <row r="92" spans="1:14" ht="13.5">
      <c r="A92" s="53"/>
      <c r="B92" s="55"/>
      <c r="C92" s="55" t="s">
        <v>470</v>
      </c>
      <c r="D92" s="55"/>
      <c r="E92" s="55"/>
      <c r="F92" s="55"/>
      <c r="G92" s="55"/>
      <c r="H92" s="61"/>
      <c r="I92" s="61"/>
      <c r="J92" s="61"/>
      <c r="K92" s="61"/>
      <c r="L92" s="61"/>
      <c r="M92" s="61"/>
      <c r="N92" s="86"/>
    </row>
    <row r="93" spans="1:14" ht="13.5">
      <c r="A93" s="53"/>
      <c r="B93" s="55"/>
      <c r="C93" s="55" t="s">
        <v>471</v>
      </c>
      <c r="D93" s="55"/>
      <c r="E93" s="55"/>
      <c r="F93" s="55" t="s">
        <v>542</v>
      </c>
      <c r="G93" s="55"/>
      <c r="H93" s="61" t="s">
        <v>543</v>
      </c>
      <c r="I93" s="61"/>
      <c r="J93" s="61"/>
      <c r="K93" s="61"/>
      <c r="L93" s="61"/>
      <c r="M93" s="61"/>
      <c r="N93" s="86"/>
    </row>
    <row r="94" spans="1:14" ht="27.75">
      <c r="A94" s="65"/>
      <c r="B94" s="41" t="s">
        <v>518</v>
      </c>
      <c r="C94" s="66" t="s">
        <v>544</v>
      </c>
      <c r="D94" s="66"/>
      <c r="E94" s="66"/>
      <c r="F94" s="66" t="s">
        <v>545</v>
      </c>
      <c r="G94" s="66"/>
      <c r="H94" s="67" t="s">
        <v>521</v>
      </c>
      <c r="I94" s="67"/>
      <c r="J94" s="67"/>
      <c r="K94" s="67"/>
      <c r="L94" s="67"/>
      <c r="M94" s="67"/>
      <c r="N94" s="90"/>
    </row>
    <row r="95" spans="1:14" ht="13.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</row>
    <row r="96" spans="1:14" ht="13.5">
      <c r="A96" s="43" t="s">
        <v>546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1:14" ht="24">
      <c r="A97" s="46" t="s">
        <v>426</v>
      </c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</row>
    <row r="98" spans="1:14" ht="18">
      <c r="A98" s="48" t="s">
        <v>427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</row>
    <row r="99" spans="1:14" ht="14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3.5">
      <c r="A100" s="50" t="s">
        <v>339</v>
      </c>
      <c r="B100" s="51"/>
      <c r="C100" s="51"/>
      <c r="D100" s="52" t="s">
        <v>259</v>
      </c>
      <c r="E100" s="52"/>
      <c r="F100" s="52"/>
      <c r="G100" s="52"/>
      <c r="H100" s="52"/>
      <c r="I100" s="52"/>
      <c r="J100" s="52"/>
      <c r="K100" s="52"/>
      <c r="L100" s="52"/>
      <c r="M100" s="52"/>
      <c r="N100" s="83"/>
    </row>
    <row r="101" spans="1:14" ht="11.25">
      <c r="A101" s="53" t="s">
        <v>428</v>
      </c>
      <c r="B101" s="54"/>
      <c r="C101" s="54"/>
      <c r="D101" s="55" t="s">
        <v>392</v>
      </c>
      <c r="E101" s="55"/>
      <c r="F101" s="55"/>
      <c r="G101" s="55"/>
      <c r="H101" s="54" t="s">
        <v>479</v>
      </c>
      <c r="I101" s="54"/>
      <c r="J101" s="54"/>
      <c r="K101" s="55" t="s">
        <v>392</v>
      </c>
      <c r="L101" s="55"/>
      <c r="M101" s="55"/>
      <c r="N101" s="84"/>
    </row>
    <row r="102" spans="1:14" ht="11.25">
      <c r="A102" s="53"/>
      <c r="B102" s="54"/>
      <c r="C102" s="54"/>
      <c r="D102" s="55"/>
      <c r="E102" s="55"/>
      <c r="F102" s="55"/>
      <c r="G102" s="55"/>
      <c r="H102" s="54"/>
      <c r="I102" s="54"/>
      <c r="J102" s="54"/>
      <c r="K102" s="55"/>
      <c r="L102" s="55"/>
      <c r="M102" s="55"/>
      <c r="N102" s="84"/>
    </row>
    <row r="103" spans="1:14" ht="13.5">
      <c r="A103" s="53" t="s">
        <v>430</v>
      </c>
      <c r="B103" s="54"/>
      <c r="C103" s="54"/>
      <c r="D103" s="56" t="s">
        <v>480</v>
      </c>
      <c r="E103" s="55"/>
      <c r="F103" s="55"/>
      <c r="G103" s="55"/>
      <c r="H103" s="54" t="s">
        <v>432</v>
      </c>
      <c r="I103" s="54"/>
      <c r="J103" s="54"/>
      <c r="K103" s="56" t="s">
        <v>481</v>
      </c>
      <c r="L103" s="55"/>
      <c r="M103" s="55"/>
      <c r="N103" s="84"/>
    </row>
    <row r="104" spans="1:14" ht="13.5">
      <c r="A104" s="53" t="s">
        <v>434</v>
      </c>
      <c r="B104" s="54"/>
      <c r="C104" s="54"/>
      <c r="D104" s="55" t="s">
        <v>482</v>
      </c>
      <c r="E104" s="55"/>
      <c r="F104" s="55"/>
      <c r="G104" s="55"/>
      <c r="H104" s="55"/>
      <c r="I104" s="55"/>
      <c r="J104" s="55"/>
      <c r="K104" s="55"/>
      <c r="L104" s="55"/>
      <c r="M104" s="55"/>
      <c r="N104" s="84"/>
    </row>
    <row r="105" spans="1:14" ht="13.5">
      <c r="A105" s="53"/>
      <c r="B105" s="54"/>
      <c r="C105" s="54"/>
      <c r="D105" s="56" t="s">
        <v>524</v>
      </c>
      <c r="E105" s="55"/>
      <c r="F105" s="55"/>
      <c r="G105" s="55"/>
      <c r="H105" s="55"/>
      <c r="I105" s="55"/>
      <c r="J105" s="55"/>
      <c r="K105" s="55"/>
      <c r="L105" s="55"/>
      <c r="M105" s="55"/>
      <c r="N105" s="84"/>
    </row>
    <row r="106" spans="1:14" ht="13.5">
      <c r="A106" s="53" t="s">
        <v>484</v>
      </c>
      <c r="B106" s="54"/>
      <c r="C106" s="54"/>
      <c r="D106" s="55" t="s">
        <v>547</v>
      </c>
      <c r="E106" s="55"/>
      <c r="F106" s="55"/>
      <c r="G106" s="55"/>
      <c r="H106" s="55"/>
      <c r="I106" s="55"/>
      <c r="J106" s="55" t="s">
        <v>548</v>
      </c>
      <c r="K106" s="55"/>
      <c r="L106" s="55"/>
      <c r="M106" s="55"/>
      <c r="N106" s="84"/>
    </row>
    <row r="107" spans="1:14" ht="13.5">
      <c r="A107" s="53"/>
      <c r="B107" s="54"/>
      <c r="C107" s="54"/>
      <c r="D107" s="55"/>
      <c r="E107" s="55"/>
      <c r="F107" s="55"/>
      <c r="G107" s="55"/>
      <c r="H107" s="55"/>
      <c r="I107" s="55"/>
      <c r="J107" s="55" t="s">
        <v>487</v>
      </c>
      <c r="K107" s="55"/>
      <c r="L107" s="55"/>
      <c r="M107" s="55"/>
      <c r="N107" s="84"/>
    </row>
    <row r="108" spans="1:14" ht="13.5">
      <c r="A108" s="53"/>
      <c r="B108" s="54"/>
      <c r="C108" s="54"/>
      <c r="D108" s="58" t="s">
        <v>549</v>
      </c>
      <c r="E108" s="59"/>
      <c r="F108" s="59"/>
      <c r="G108" s="59"/>
      <c r="H108" s="59"/>
      <c r="I108" s="59"/>
      <c r="J108" s="59"/>
      <c r="K108" s="59"/>
      <c r="L108" s="59"/>
      <c r="M108" s="59"/>
      <c r="N108" s="85"/>
    </row>
    <row r="109" spans="1:14" ht="40.5">
      <c r="A109" s="53" t="s">
        <v>489</v>
      </c>
      <c r="B109" s="55" t="s">
        <v>490</v>
      </c>
      <c r="C109" s="55" t="s">
        <v>444</v>
      </c>
      <c r="D109" s="55"/>
      <c r="E109" s="55" t="s">
        <v>445</v>
      </c>
      <c r="F109" s="55"/>
      <c r="G109" s="55" t="s">
        <v>446</v>
      </c>
      <c r="H109" s="55"/>
      <c r="I109" s="55"/>
      <c r="J109" s="55" t="s">
        <v>491</v>
      </c>
      <c r="K109" s="55"/>
      <c r="L109" s="55" t="s">
        <v>492</v>
      </c>
      <c r="M109" s="55"/>
      <c r="N109" s="84"/>
    </row>
    <row r="110" spans="1:14" ht="13.5">
      <c r="A110" s="53"/>
      <c r="B110" s="55">
        <v>0.7</v>
      </c>
      <c r="C110" s="55">
        <v>0.7</v>
      </c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84"/>
    </row>
    <row r="111" spans="1:14" ht="27">
      <c r="A111" s="53" t="s">
        <v>450</v>
      </c>
      <c r="B111" s="55" t="s">
        <v>550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84"/>
    </row>
    <row r="112" spans="1:14" ht="11.25">
      <c r="A112" s="53" t="s">
        <v>494</v>
      </c>
      <c r="B112" s="55" t="s">
        <v>453</v>
      </c>
      <c r="C112" s="55" t="s">
        <v>410</v>
      </c>
      <c r="D112" s="55"/>
      <c r="E112" s="55"/>
      <c r="F112" s="55" t="s">
        <v>411</v>
      </c>
      <c r="G112" s="55"/>
      <c r="H112" s="55" t="s">
        <v>412</v>
      </c>
      <c r="I112" s="55"/>
      <c r="J112" s="55"/>
      <c r="K112" s="55"/>
      <c r="L112" s="55"/>
      <c r="M112" s="55"/>
      <c r="N112" s="84"/>
    </row>
    <row r="113" spans="1:14" ht="11.25">
      <c r="A113" s="53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84"/>
    </row>
    <row r="114" spans="1:14" ht="13.5">
      <c r="A114" s="53"/>
      <c r="B114" s="55" t="s">
        <v>455</v>
      </c>
      <c r="C114" s="55" t="s">
        <v>414</v>
      </c>
      <c r="D114" s="55"/>
      <c r="E114" s="55"/>
      <c r="F114" s="35" t="s">
        <v>551</v>
      </c>
      <c r="G114" s="35"/>
      <c r="H114" s="94" t="s">
        <v>552</v>
      </c>
      <c r="I114" s="94"/>
      <c r="J114" s="94"/>
      <c r="K114" s="94"/>
      <c r="L114" s="94"/>
      <c r="M114" s="94"/>
      <c r="N114" s="98"/>
    </row>
    <row r="115" spans="1:14" ht="13.5">
      <c r="A115" s="53"/>
      <c r="B115" s="55"/>
      <c r="C115" s="55" t="s">
        <v>415</v>
      </c>
      <c r="D115" s="55"/>
      <c r="E115" s="55"/>
      <c r="F115" s="35" t="s">
        <v>553</v>
      </c>
      <c r="G115" s="35"/>
      <c r="H115" s="93" t="s">
        <v>554</v>
      </c>
      <c r="I115" s="93"/>
      <c r="J115" s="93"/>
      <c r="K115" s="93"/>
      <c r="L115" s="93"/>
      <c r="M115" s="93"/>
      <c r="N115" s="96"/>
    </row>
    <row r="116" spans="1:14" ht="13.5">
      <c r="A116" s="53"/>
      <c r="B116" s="55"/>
      <c r="C116" s="55"/>
      <c r="D116" s="55"/>
      <c r="E116" s="55"/>
      <c r="F116" s="35" t="s">
        <v>555</v>
      </c>
      <c r="G116" s="35"/>
      <c r="H116" s="93" t="s">
        <v>556</v>
      </c>
      <c r="I116" s="93"/>
      <c r="J116" s="93"/>
      <c r="K116" s="93"/>
      <c r="L116" s="93"/>
      <c r="M116" s="93"/>
      <c r="N116" s="96"/>
    </row>
    <row r="117" spans="1:14" ht="13.5">
      <c r="A117" s="53"/>
      <c r="B117" s="55"/>
      <c r="C117" s="55"/>
      <c r="D117" s="55"/>
      <c r="E117" s="55"/>
      <c r="F117" s="35" t="s">
        <v>557</v>
      </c>
      <c r="G117" s="35"/>
      <c r="H117" s="93" t="s">
        <v>556</v>
      </c>
      <c r="I117" s="93"/>
      <c r="J117" s="93"/>
      <c r="K117" s="93"/>
      <c r="L117" s="93"/>
      <c r="M117" s="93"/>
      <c r="N117" s="96"/>
    </row>
    <row r="118" spans="1:14" ht="13.5">
      <c r="A118" s="53"/>
      <c r="B118" s="55"/>
      <c r="C118" s="55" t="s">
        <v>416</v>
      </c>
      <c r="D118" s="55"/>
      <c r="E118" s="55"/>
      <c r="F118" s="35" t="s">
        <v>503</v>
      </c>
      <c r="G118" s="35"/>
      <c r="H118" s="93" t="s">
        <v>505</v>
      </c>
      <c r="I118" s="93"/>
      <c r="J118" s="93"/>
      <c r="K118" s="93"/>
      <c r="L118" s="93"/>
      <c r="M118" s="93"/>
      <c r="N118" s="96"/>
    </row>
    <row r="119" spans="1:14" ht="13.5">
      <c r="A119" s="53"/>
      <c r="B119" s="55"/>
      <c r="C119" s="55" t="s">
        <v>417</v>
      </c>
      <c r="D119" s="55"/>
      <c r="E119" s="55"/>
      <c r="F119" s="35" t="s">
        <v>558</v>
      </c>
      <c r="G119" s="35"/>
      <c r="H119" s="93" t="s">
        <v>559</v>
      </c>
      <c r="I119" s="93"/>
      <c r="J119" s="93"/>
      <c r="K119" s="93"/>
      <c r="L119" s="93"/>
      <c r="M119" s="93"/>
      <c r="N119" s="96"/>
    </row>
    <row r="120" spans="1:14" ht="13.5">
      <c r="A120" s="53"/>
      <c r="B120" s="55"/>
      <c r="C120" s="55"/>
      <c r="D120" s="55"/>
      <c r="E120" s="55"/>
      <c r="F120" s="35" t="s">
        <v>560</v>
      </c>
      <c r="G120" s="35"/>
      <c r="H120" s="93" t="s">
        <v>561</v>
      </c>
      <c r="I120" s="93"/>
      <c r="J120" s="93"/>
      <c r="K120" s="93"/>
      <c r="L120" s="93"/>
      <c r="M120" s="93"/>
      <c r="N120" s="96"/>
    </row>
    <row r="121" spans="1:14" ht="13.5">
      <c r="A121" s="53"/>
      <c r="B121" s="55" t="s">
        <v>464</v>
      </c>
      <c r="C121" s="55" t="s">
        <v>465</v>
      </c>
      <c r="D121" s="55"/>
      <c r="E121" s="55"/>
      <c r="F121" s="35"/>
      <c r="G121" s="35"/>
      <c r="H121" s="93"/>
      <c r="I121" s="93"/>
      <c r="J121" s="93"/>
      <c r="K121" s="93"/>
      <c r="L121" s="93"/>
      <c r="M121" s="93"/>
      <c r="N121" s="96"/>
    </row>
    <row r="122" spans="1:14" ht="13.5">
      <c r="A122" s="53"/>
      <c r="B122" s="55"/>
      <c r="C122" s="55" t="s">
        <v>466</v>
      </c>
      <c r="D122" s="55"/>
      <c r="E122" s="55"/>
      <c r="F122" s="35"/>
      <c r="G122" s="35"/>
      <c r="H122" s="93"/>
      <c r="I122" s="93"/>
      <c r="J122" s="93"/>
      <c r="K122" s="93"/>
      <c r="L122" s="93"/>
      <c r="M122" s="93"/>
      <c r="N122" s="96"/>
    </row>
    <row r="123" spans="1:14" ht="13.5">
      <c r="A123" s="53"/>
      <c r="B123" s="55"/>
      <c r="C123" s="55" t="s">
        <v>470</v>
      </c>
      <c r="D123" s="55"/>
      <c r="E123" s="55"/>
      <c r="F123" s="35"/>
      <c r="G123" s="35"/>
      <c r="H123" s="93"/>
      <c r="I123" s="93"/>
      <c r="J123" s="93"/>
      <c r="K123" s="93"/>
      <c r="L123" s="93"/>
      <c r="M123" s="93"/>
      <c r="N123" s="96"/>
    </row>
    <row r="124" spans="1:14" ht="13.5">
      <c r="A124" s="53"/>
      <c r="B124" s="55"/>
      <c r="C124" s="55" t="s">
        <v>471</v>
      </c>
      <c r="D124" s="55"/>
      <c r="E124" s="55"/>
      <c r="F124" s="35" t="s">
        <v>562</v>
      </c>
      <c r="G124" s="35"/>
      <c r="H124" s="93" t="s">
        <v>563</v>
      </c>
      <c r="I124" s="93"/>
      <c r="J124" s="93"/>
      <c r="K124" s="93"/>
      <c r="L124" s="93"/>
      <c r="M124" s="93"/>
      <c r="N124" s="96"/>
    </row>
    <row r="125" spans="1:14" ht="27.75">
      <c r="A125" s="65"/>
      <c r="B125" s="66" t="s">
        <v>518</v>
      </c>
      <c r="C125" s="66" t="s">
        <v>519</v>
      </c>
      <c r="D125" s="66"/>
      <c r="E125" s="66"/>
      <c r="F125" s="41" t="s">
        <v>564</v>
      </c>
      <c r="G125" s="41"/>
      <c r="H125" s="95" t="s">
        <v>477</v>
      </c>
      <c r="I125" s="95"/>
      <c r="J125" s="95"/>
      <c r="K125" s="95"/>
      <c r="L125" s="95"/>
      <c r="M125" s="95"/>
      <c r="N125" s="99"/>
    </row>
    <row r="126" spans="1:14" ht="13.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</row>
    <row r="127" spans="1:14" ht="13.5">
      <c r="A127" s="43" t="s">
        <v>565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1:14" ht="24">
      <c r="A128" s="46" t="s">
        <v>426</v>
      </c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</row>
    <row r="129" spans="1:14" ht="18">
      <c r="A129" s="48" t="s">
        <v>427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</row>
    <row r="130" spans="1:14" ht="14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3.5">
      <c r="A131" s="50" t="s">
        <v>339</v>
      </c>
      <c r="B131" s="51"/>
      <c r="C131" s="51"/>
      <c r="D131" s="52" t="s">
        <v>257</v>
      </c>
      <c r="E131" s="52"/>
      <c r="F131" s="52"/>
      <c r="G131" s="52"/>
      <c r="H131" s="52"/>
      <c r="I131" s="52"/>
      <c r="J131" s="52"/>
      <c r="K131" s="52"/>
      <c r="L131" s="52"/>
      <c r="M131" s="52"/>
      <c r="N131" s="83"/>
    </row>
    <row r="132" spans="1:14" ht="11.25">
      <c r="A132" s="53" t="s">
        <v>428</v>
      </c>
      <c r="B132" s="54"/>
      <c r="C132" s="54"/>
      <c r="D132" s="55" t="s">
        <v>392</v>
      </c>
      <c r="E132" s="55"/>
      <c r="F132" s="55"/>
      <c r="G132" s="55"/>
      <c r="H132" s="54" t="s">
        <v>479</v>
      </c>
      <c r="I132" s="54"/>
      <c r="J132" s="54"/>
      <c r="K132" s="55" t="s">
        <v>392</v>
      </c>
      <c r="L132" s="55"/>
      <c r="M132" s="55"/>
      <c r="N132" s="84"/>
    </row>
    <row r="133" spans="1:14" ht="11.25">
      <c r="A133" s="53"/>
      <c r="B133" s="54"/>
      <c r="C133" s="54"/>
      <c r="D133" s="55"/>
      <c r="E133" s="55"/>
      <c r="F133" s="55"/>
      <c r="G133" s="55"/>
      <c r="H133" s="54"/>
      <c r="I133" s="54"/>
      <c r="J133" s="54"/>
      <c r="K133" s="55"/>
      <c r="L133" s="55"/>
      <c r="M133" s="55"/>
      <c r="N133" s="84"/>
    </row>
    <row r="134" spans="1:14" ht="13.5">
      <c r="A134" s="53" t="s">
        <v>430</v>
      </c>
      <c r="B134" s="54"/>
      <c r="C134" s="54"/>
      <c r="D134" s="56" t="s">
        <v>480</v>
      </c>
      <c r="E134" s="55"/>
      <c r="F134" s="55"/>
      <c r="G134" s="55"/>
      <c r="H134" s="54" t="s">
        <v>432</v>
      </c>
      <c r="I134" s="54"/>
      <c r="J134" s="54"/>
      <c r="K134" s="56" t="s">
        <v>481</v>
      </c>
      <c r="L134" s="55"/>
      <c r="M134" s="55"/>
      <c r="N134" s="84"/>
    </row>
    <row r="135" spans="1:14" ht="13.5">
      <c r="A135" s="53" t="s">
        <v>434</v>
      </c>
      <c r="B135" s="54"/>
      <c r="C135" s="54"/>
      <c r="D135" s="55" t="s">
        <v>482</v>
      </c>
      <c r="E135" s="55"/>
      <c r="F135" s="55"/>
      <c r="G135" s="55"/>
      <c r="H135" s="55"/>
      <c r="I135" s="55"/>
      <c r="J135" s="55"/>
      <c r="K135" s="55"/>
      <c r="L135" s="55"/>
      <c r="M135" s="55"/>
      <c r="N135" s="84"/>
    </row>
    <row r="136" spans="1:14" ht="13.5">
      <c r="A136" s="53"/>
      <c r="B136" s="54"/>
      <c r="C136" s="54"/>
      <c r="D136" s="56" t="s">
        <v>566</v>
      </c>
      <c r="E136" s="55"/>
      <c r="F136" s="55"/>
      <c r="G136" s="55"/>
      <c r="H136" s="55"/>
      <c r="I136" s="55"/>
      <c r="J136" s="55"/>
      <c r="K136" s="55"/>
      <c r="L136" s="55"/>
      <c r="M136" s="55"/>
      <c r="N136" s="84"/>
    </row>
    <row r="137" spans="1:14" ht="13.5">
      <c r="A137" s="53" t="s">
        <v>567</v>
      </c>
      <c r="B137" s="54"/>
      <c r="C137" s="54"/>
      <c r="D137" s="55" t="s">
        <v>568</v>
      </c>
      <c r="E137" s="55"/>
      <c r="F137" s="55"/>
      <c r="G137" s="55"/>
      <c r="H137" s="55"/>
      <c r="I137" s="55"/>
      <c r="J137" s="55" t="s">
        <v>569</v>
      </c>
      <c r="K137" s="55"/>
      <c r="L137" s="55"/>
      <c r="M137" s="55"/>
      <c r="N137" s="84"/>
    </row>
    <row r="138" spans="1:14" ht="13.5">
      <c r="A138" s="53"/>
      <c r="B138" s="54"/>
      <c r="C138" s="54"/>
      <c r="D138" s="55"/>
      <c r="E138" s="55"/>
      <c r="F138" s="55"/>
      <c r="G138" s="55"/>
      <c r="H138" s="55"/>
      <c r="I138" s="55"/>
      <c r="J138" s="55" t="s">
        <v>487</v>
      </c>
      <c r="K138" s="55"/>
      <c r="L138" s="55"/>
      <c r="M138" s="55"/>
      <c r="N138" s="84"/>
    </row>
    <row r="139" spans="1:14" ht="13.5">
      <c r="A139" s="53"/>
      <c r="B139" s="54"/>
      <c r="C139" s="54"/>
      <c r="D139" s="58" t="s">
        <v>570</v>
      </c>
      <c r="E139" s="59"/>
      <c r="F139" s="59"/>
      <c r="G139" s="59"/>
      <c r="H139" s="59"/>
      <c r="I139" s="59"/>
      <c r="J139" s="59"/>
      <c r="K139" s="59"/>
      <c r="L139" s="59"/>
      <c r="M139" s="59"/>
      <c r="N139" s="85"/>
    </row>
    <row r="140" spans="1:14" ht="40.5">
      <c r="A140" s="53" t="s">
        <v>489</v>
      </c>
      <c r="B140" s="55" t="s">
        <v>490</v>
      </c>
      <c r="C140" s="55" t="s">
        <v>444</v>
      </c>
      <c r="D140" s="55"/>
      <c r="E140" s="55" t="s">
        <v>445</v>
      </c>
      <c r="F140" s="55"/>
      <c r="G140" s="55" t="s">
        <v>446</v>
      </c>
      <c r="H140" s="55"/>
      <c r="I140" s="55"/>
      <c r="J140" s="55" t="s">
        <v>491</v>
      </c>
      <c r="K140" s="55"/>
      <c r="L140" s="55" t="s">
        <v>492</v>
      </c>
      <c r="M140" s="55"/>
      <c r="N140" s="84"/>
    </row>
    <row r="141" spans="1:14" ht="13.5">
      <c r="A141" s="53"/>
      <c r="B141" s="55">
        <v>1.5</v>
      </c>
      <c r="C141" s="55">
        <v>1.5</v>
      </c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84"/>
    </row>
    <row r="142" spans="1:14" ht="27">
      <c r="A142" s="53" t="s">
        <v>450</v>
      </c>
      <c r="B142" s="100" t="s">
        <v>571</v>
      </c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6"/>
    </row>
    <row r="143" spans="1:14" ht="11.25">
      <c r="A143" s="53" t="s">
        <v>494</v>
      </c>
      <c r="B143" s="55" t="s">
        <v>453</v>
      </c>
      <c r="C143" s="55" t="s">
        <v>410</v>
      </c>
      <c r="D143" s="55"/>
      <c r="E143" s="55"/>
      <c r="F143" s="55" t="s">
        <v>411</v>
      </c>
      <c r="G143" s="55"/>
      <c r="H143" s="55" t="s">
        <v>412</v>
      </c>
      <c r="I143" s="55"/>
      <c r="J143" s="55"/>
      <c r="K143" s="55"/>
      <c r="L143" s="55"/>
      <c r="M143" s="55"/>
      <c r="N143" s="84"/>
    </row>
    <row r="144" spans="1:14" ht="11.25">
      <c r="A144" s="53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84"/>
    </row>
    <row r="145" spans="1:14" ht="13.5">
      <c r="A145" s="53"/>
      <c r="B145" s="55" t="s">
        <v>455</v>
      </c>
      <c r="C145" s="55" t="s">
        <v>414</v>
      </c>
      <c r="D145" s="55"/>
      <c r="E145" s="55"/>
      <c r="F145" s="35" t="s">
        <v>572</v>
      </c>
      <c r="G145" s="35"/>
      <c r="H145" s="94" t="s">
        <v>573</v>
      </c>
      <c r="I145" s="94"/>
      <c r="J145" s="94"/>
      <c r="K145" s="94"/>
      <c r="L145" s="94"/>
      <c r="M145" s="94"/>
      <c r="N145" s="98"/>
    </row>
    <row r="146" spans="1:14" ht="13.5">
      <c r="A146" s="53"/>
      <c r="B146" s="55"/>
      <c r="C146" s="55" t="s">
        <v>415</v>
      </c>
      <c r="D146" s="55"/>
      <c r="E146" s="55"/>
      <c r="F146" s="35" t="s">
        <v>574</v>
      </c>
      <c r="G146" s="35"/>
      <c r="H146" s="93" t="s">
        <v>575</v>
      </c>
      <c r="I146" s="93"/>
      <c r="J146" s="93"/>
      <c r="K146" s="93"/>
      <c r="L146" s="93"/>
      <c r="M146" s="93"/>
      <c r="N146" s="96"/>
    </row>
    <row r="147" spans="1:14" ht="13.5">
      <c r="A147" s="53"/>
      <c r="B147" s="55"/>
      <c r="C147" s="55" t="s">
        <v>416</v>
      </c>
      <c r="D147" s="55"/>
      <c r="E147" s="55"/>
      <c r="F147" s="35" t="s">
        <v>503</v>
      </c>
      <c r="G147" s="35"/>
      <c r="H147" s="93" t="s">
        <v>461</v>
      </c>
      <c r="I147" s="93"/>
      <c r="J147" s="93"/>
      <c r="K147" s="93"/>
      <c r="L147" s="93"/>
      <c r="M147" s="93"/>
      <c r="N147" s="96"/>
    </row>
    <row r="148" spans="1:14" ht="13.5">
      <c r="A148" s="53"/>
      <c r="B148" s="55"/>
      <c r="C148" s="55" t="s">
        <v>417</v>
      </c>
      <c r="D148" s="55"/>
      <c r="E148" s="55"/>
      <c r="F148" s="35" t="s">
        <v>576</v>
      </c>
      <c r="G148" s="35"/>
      <c r="H148" s="93" t="s">
        <v>577</v>
      </c>
      <c r="I148" s="93"/>
      <c r="J148" s="93"/>
      <c r="K148" s="93"/>
      <c r="L148" s="93"/>
      <c r="M148" s="93"/>
      <c r="N148" s="96"/>
    </row>
    <row r="149" spans="1:14" ht="13.5">
      <c r="A149" s="53"/>
      <c r="B149" s="55"/>
      <c r="C149" s="55"/>
      <c r="D149" s="55"/>
      <c r="E149" s="55"/>
      <c r="F149" s="35" t="s">
        <v>578</v>
      </c>
      <c r="G149" s="35"/>
      <c r="H149" s="93" t="s">
        <v>579</v>
      </c>
      <c r="I149" s="93"/>
      <c r="J149" s="93"/>
      <c r="K149" s="93"/>
      <c r="L149" s="93"/>
      <c r="M149" s="93"/>
      <c r="N149" s="96"/>
    </row>
    <row r="150" spans="1:14" ht="13.5">
      <c r="A150" s="53"/>
      <c r="B150" s="55" t="s">
        <v>464</v>
      </c>
      <c r="C150" s="55" t="s">
        <v>465</v>
      </c>
      <c r="D150" s="55"/>
      <c r="E150" s="55"/>
      <c r="F150" s="35"/>
      <c r="G150" s="35"/>
      <c r="H150" s="93"/>
      <c r="I150" s="93"/>
      <c r="J150" s="93"/>
      <c r="K150" s="93"/>
      <c r="L150" s="93"/>
      <c r="M150" s="93"/>
      <c r="N150" s="96"/>
    </row>
    <row r="151" spans="1:14" ht="13.5">
      <c r="A151" s="53"/>
      <c r="B151" s="55"/>
      <c r="C151" s="55" t="s">
        <v>466</v>
      </c>
      <c r="D151" s="55"/>
      <c r="E151" s="55"/>
      <c r="F151" s="35" t="s">
        <v>580</v>
      </c>
      <c r="G151" s="35"/>
      <c r="H151" s="93" t="s">
        <v>581</v>
      </c>
      <c r="I151" s="93"/>
      <c r="J151" s="93"/>
      <c r="K151" s="93"/>
      <c r="L151" s="93"/>
      <c r="M151" s="93"/>
      <c r="N151" s="96"/>
    </row>
    <row r="152" spans="1:14" ht="13.5">
      <c r="A152" s="53"/>
      <c r="B152" s="55"/>
      <c r="C152" s="55" t="s">
        <v>470</v>
      </c>
      <c r="D152" s="55"/>
      <c r="E152" s="55"/>
      <c r="F152" s="35"/>
      <c r="G152" s="35"/>
      <c r="H152" s="93"/>
      <c r="I152" s="93"/>
      <c r="J152" s="93"/>
      <c r="K152" s="93"/>
      <c r="L152" s="93"/>
      <c r="M152" s="93"/>
      <c r="N152" s="96"/>
    </row>
    <row r="153" spans="1:14" ht="13.5">
      <c r="A153" s="53"/>
      <c r="B153" s="55"/>
      <c r="C153" s="55" t="s">
        <v>471</v>
      </c>
      <c r="D153" s="55"/>
      <c r="E153" s="55"/>
      <c r="F153" s="35"/>
      <c r="G153" s="35"/>
      <c r="H153" s="93"/>
      <c r="I153" s="93"/>
      <c r="J153" s="93"/>
      <c r="K153" s="93"/>
      <c r="L153" s="93"/>
      <c r="M153" s="93"/>
      <c r="N153" s="96"/>
    </row>
    <row r="154" spans="1:14" ht="13.5">
      <c r="A154" s="53"/>
      <c r="B154" s="55" t="s">
        <v>518</v>
      </c>
      <c r="C154" s="55" t="s">
        <v>519</v>
      </c>
      <c r="D154" s="55"/>
      <c r="E154" s="55"/>
      <c r="F154" s="101" t="s">
        <v>582</v>
      </c>
      <c r="G154" s="101"/>
      <c r="H154" s="101" t="s">
        <v>583</v>
      </c>
      <c r="I154" s="101"/>
      <c r="J154" s="101"/>
      <c r="K154" s="101"/>
      <c r="L154" s="101"/>
      <c r="M154" s="101"/>
      <c r="N154" s="107"/>
    </row>
    <row r="155" spans="1:14" ht="14.25">
      <c r="A155" s="65"/>
      <c r="B155" s="66"/>
      <c r="C155" s="66"/>
      <c r="D155" s="66"/>
      <c r="E155" s="66"/>
      <c r="F155" s="102" t="s">
        <v>584</v>
      </c>
      <c r="G155" s="102"/>
      <c r="H155" s="102" t="s">
        <v>585</v>
      </c>
      <c r="I155" s="102"/>
      <c r="J155" s="102"/>
      <c r="K155" s="102"/>
      <c r="L155" s="102"/>
      <c r="M155" s="102"/>
      <c r="N155" s="108"/>
    </row>
    <row r="156" spans="1:14" ht="13.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</row>
    <row r="157" spans="1:14" ht="13.5">
      <c r="A157" s="43" t="s">
        <v>586</v>
      </c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1:14" ht="24">
      <c r="A158" s="46" t="s">
        <v>426</v>
      </c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</row>
    <row r="159" spans="1:14" ht="18">
      <c r="A159" s="48" t="s">
        <v>427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</row>
    <row r="160" spans="1:14" ht="14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3.5">
      <c r="A161" s="50" t="s">
        <v>339</v>
      </c>
      <c r="B161" s="51"/>
      <c r="C161" s="51"/>
      <c r="D161" s="52" t="s">
        <v>587</v>
      </c>
      <c r="E161" s="52"/>
      <c r="F161" s="52"/>
      <c r="G161" s="52"/>
      <c r="H161" s="52"/>
      <c r="I161" s="52"/>
      <c r="J161" s="52"/>
      <c r="K161" s="52"/>
      <c r="L161" s="52"/>
      <c r="M161" s="52"/>
      <c r="N161" s="83"/>
    </row>
    <row r="162" spans="1:14" ht="11.25">
      <c r="A162" s="53" t="s">
        <v>428</v>
      </c>
      <c r="B162" s="54"/>
      <c r="C162" s="54"/>
      <c r="D162" s="55" t="s">
        <v>392</v>
      </c>
      <c r="E162" s="55"/>
      <c r="F162" s="55"/>
      <c r="G162" s="55"/>
      <c r="H162" s="54" t="s">
        <v>479</v>
      </c>
      <c r="I162" s="54"/>
      <c r="J162" s="54"/>
      <c r="K162" s="55" t="s">
        <v>392</v>
      </c>
      <c r="L162" s="55"/>
      <c r="M162" s="55"/>
      <c r="N162" s="84"/>
    </row>
    <row r="163" spans="1:14" ht="11.25">
      <c r="A163" s="53"/>
      <c r="B163" s="54"/>
      <c r="C163" s="54"/>
      <c r="D163" s="55"/>
      <c r="E163" s="55"/>
      <c r="F163" s="55"/>
      <c r="G163" s="55"/>
      <c r="H163" s="54"/>
      <c r="I163" s="54"/>
      <c r="J163" s="54"/>
      <c r="K163" s="55"/>
      <c r="L163" s="55"/>
      <c r="M163" s="55"/>
      <c r="N163" s="84"/>
    </row>
    <row r="164" spans="1:14" ht="13.5">
      <c r="A164" s="53" t="s">
        <v>430</v>
      </c>
      <c r="B164" s="54"/>
      <c r="C164" s="54"/>
      <c r="D164" s="56" t="s">
        <v>480</v>
      </c>
      <c r="E164" s="55"/>
      <c r="F164" s="55"/>
      <c r="G164" s="55"/>
      <c r="H164" s="54" t="s">
        <v>432</v>
      </c>
      <c r="I164" s="54"/>
      <c r="J164" s="54"/>
      <c r="K164" s="56" t="s">
        <v>523</v>
      </c>
      <c r="L164" s="55"/>
      <c r="M164" s="55"/>
      <c r="N164" s="84"/>
    </row>
    <row r="165" spans="1:14" ht="13.5">
      <c r="A165" s="53" t="s">
        <v>434</v>
      </c>
      <c r="B165" s="54"/>
      <c r="C165" s="54"/>
      <c r="D165" s="55" t="s">
        <v>482</v>
      </c>
      <c r="E165" s="55"/>
      <c r="F165" s="55"/>
      <c r="G165" s="55"/>
      <c r="H165" s="55"/>
      <c r="I165" s="55"/>
      <c r="J165" s="55"/>
      <c r="K165" s="55"/>
      <c r="L165" s="55"/>
      <c r="M165" s="55"/>
      <c r="N165" s="84"/>
    </row>
    <row r="166" spans="1:14" ht="13.5">
      <c r="A166" s="53"/>
      <c r="B166" s="54"/>
      <c r="C166" s="54"/>
      <c r="D166" s="56" t="s">
        <v>566</v>
      </c>
      <c r="E166" s="55"/>
      <c r="F166" s="55"/>
      <c r="G166" s="55"/>
      <c r="H166" s="55"/>
      <c r="I166" s="55"/>
      <c r="J166" s="55"/>
      <c r="K166" s="55"/>
      <c r="L166" s="55"/>
      <c r="M166" s="55"/>
      <c r="N166" s="84"/>
    </row>
    <row r="167" spans="1:14" ht="13.5">
      <c r="A167" s="53" t="s">
        <v>484</v>
      </c>
      <c r="B167" s="54"/>
      <c r="C167" s="54"/>
      <c r="D167" s="55" t="s">
        <v>588</v>
      </c>
      <c r="E167" s="55"/>
      <c r="F167" s="55"/>
      <c r="G167" s="55"/>
      <c r="H167" s="55"/>
      <c r="I167" s="55"/>
      <c r="J167" s="55" t="s">
        <v>589</v>
      </c>
      <c r="K167" s="55"/>
      <c r="L167" s="55"/>
      <c r="M167" s="55"/>
      <c r="N167" s="84"/>
    </row>
    <row r="168" spans="1:14" ht="13.5">
      <c r="A168" s="53"/>
      <c r="B168" s="54"/>
      <c r="C168" s="54"/>
      <c r="D168" s="55"/>
      <c r="E168" s="55"/>
      <c r="F168" s="55"/>
      <c r="G168" s="55"/>
      <c r="H168" s="55"/>
      <c r="I168" s="55"/>
      <c r="J168" s="55" t="s">
        <v>487</v>
      </c>
      <c r="K168" s="55"/>
      <c r="L168" s="55"/>
      <c r="M168" s="55"/>
      <c r="N168" s="84"/>
    </row>
    <row r="169" spans="1:14" ht="13.5">
      <c r="A169" s="53"/>
      <c r="B169" s="54"/>
      <c r="C169" s="54"/>
      <c r="D169" s="58" t="s">
        <v>590</v>
      </c>
      <c r="E169" s="59"/>
      <c r="F169" s="59"/>
      <c r="G169" s="59"/>
      <c r="H169" s="59"/>
      <c r="I169" s="59"/>
      <c r="J169" s="59"/>
      <c r="K169" s="59"/>
      <c r="L169" s="59"/>
      <c r="M169" s="59"/>
      <c r="N169" s="85"/>
    </row>
    <row r="170" spans="1:14" ht="40.5">
      <c r="A170" s="53" t="s">
        <v>489</v>
      </c>
      <c r="B170" s="55" t="s">
        <v>490</v>
      </c>
      <c r="C170" s="55" t="s">
        <v>444</v>
      </c>
      <c r="D170" s="55"/>
      <c r="E170" s="55" t="s">
        <v>445</v>
      </c>
      <c r="F170" s="55"/>
      <c r="G170" s="55" t="s">
        <v>446</v>
      </c>
      <c r="H170" s="55"/>
      <c r="I170" s="55"/>
      <c r="J170" s="55" t="s">
        <v>491</v>
      </c>
      <c r="K170" s="55"/>
      <c r="L170" s="55" t="s">
        <v>492</v>
      </c>
      <c r="M170" s="55"/>
      <c r="N170" s="84"/>
    </row>
    <row r="171" spans="1:14" ht="13.5">
      <c r="A171" s="53"/>
      <c r="B171" s="55">
        <v>10.8</v>
      </c>
      <c r="C171" s="55">
        <v>10.8</v>
      </c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84"/>
    </row>
    <row r="172" spans="1:14" ht="27">
      <c r="A172" s="53" t="s">
        <v>450</v>
      </c>
      <c r="B172" s="55" t="s">
        <v>591</v>
      </c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84"/>
    </row>
    <row r="173" spans="1:14" ht="11.25">
      <c r="A173" s="53" t="s">
        <v>494</v>
      </c>
      <c r="B173" s="55" t="s">
        <v>453</v>
      </c>
      <c r="C173" s="55" t="s">
        <v>410</v>
      </c>
      <c r="D173" s="55"/>
      <c r="E173" s="55"/>
      <c r="F173" s="55" t="s">
        <v>411</v>
      </c>
      <c r="G173" s="55"/>
      <c r="H173" s="55" t="s">
        <v>412</v>
      </c>
      <c r="I173" s="55"/>
      <c r="J173" s="55"/>
      <c r="K173" s="55"/>
      <c r="L173" s="55"/>
      <c r="M173" s="55"/>
      <c r="N173" s="84"/>
    </row>
    <row r="174" spans="1:14" ht="11.25">
      <c r="A174" s="53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84"/>
    </row>
    <row r="175" spans="1:14" ht="13.5">
      <c r="A175" s="53"/>
      <c r="B175" s="55" t="s">
        <v>455</v>
      </c>
      <c r="C175" s="55" t="s">
        <v>414</v>
      </c>
      <c r="D175" s="55"/>
      <c r="E175" s="55"/>
      <c r="F175" s="55" t="s">
        <v>592</v>
      </c>
      <c r="G175" s="55"/>
      <c r="H175" s="61" t="s">
        <v>593</v>
      </c>
      <c r="I175" s="61"/>
      <c r="J175" s="61"/>
      <c r="K175" s="61"/>
      <c r="L175" s="61"/>
      <c r="M175" s="61"/>
      <c r="N175" s="86"/>
    </row>
    <row r="176" spans="1:14" ht="13.5">
      <c r="A176" s="53"/>
      <c r="B176" s="55"/>
      <c r="C176" s="55"/>
      <c r="D176" s="55"/>
      <c r="E176" s="55"/>
      <c r="F176" s="55" t="s">
        <v>594</v>
      </c>
      <c r="G176" s="55"/>
      <c r="H176" s="61" t="s">
        <v>593</v>
      </c>
      <c r="I176" s="61"/>
      <c r="J176" s="61"/>
      <c r="K176" s="61"/>
      <c r="L176" s="61"/>
      <c r="M176" s="61"/>
      <c r="N176" s="86"/>
    </row>
    <row r="177" spans="1:14" ht="13.5">
      <c r="A177" s="53"/>
      <c r="B177" s="55"/>
      <c r="C177" s="55" t="s">
        <v>415</v>
      </c>
      <c r="D177" s="55"/>
      <c r="E177" s="55"/>
      <c r="F177" s="55" t="s">
        <v>595</v>
      </c>
      <c r="G177" s="55"/>
      <c r="H177" s="62">
        <v>1</v>
      </c>
      <c r="I177" s="61"/>
      <c r="J177" s="61"/>
      <c r="K177" s="61"/>
      <c r="L177" s="61"/>
      <c r="M177" s="61"/>
      <c r="N177" s="86"/>
    </row>
    <row r="178" spans="1:14" ht="13.5">
      <c r="A178" s="53"/>
      <c r="B178" s="55"/>
      <c r="C178" s="55" t="s">
        <v>416</v>
      </c>
      <c r="D178" s="55"/>
      <c r="E178" s="55"/>
      <c r="F178" s="55" t="s">
        <v>596</v>
      </c>
      <c r="G178" s="55"/>
      <c r="H178" s="61" t="s">
        <v>505</v>
      </c>
      <c r="I178" s="61"/>
      <c r="J178" s="61"/>
      <c r="K178" s="61"/>
      <c r="L178" s="61"/>
      <c r="M178" s="61"/>
      <c r="N178" s="86"/>
    </row>
    <row r="179" spans="1:14" ht="13.5">
      <c r="A179" s="53"/>
      <c r="B179" s="55"/>
      <c r="C179" s="55" t="s">
        <v>417</v>
      </c>
      <c r="D179" s="55"/>
      <c r="E179" s="55"/>
      <c r="F179" s="55" t="s">
        <v>597</v>
      </c>
      <c r="G179" s="55"/>
      <c r="H179" s="61" t="s">
        <v>598</v>
      </c>
      <c r="I179" s="61"/>
      <c r="J179" s="61"/>
      <c r="K179" s="61"/>
      <c r="L179" s="61"/>
      <c r="M179" s="61"/>
      <c r="N179" s="86"/>
    </row>
    <row r="180" spans="1:14" ht="13.5">
      <c r="A180" s="53"/>
      <c r="B180" s="55" t="s">
        <v>464</v>
      </c>
      <c r="C180" s="55" t="s">
        <v>465</v>
      </c>
      <c r="D180" s="55"/>
      <c r="E180" s="55"/>
      <c r="F180" s="55" t="s">
        <v>599</v>
      </c>
      <c r="G180" s="55"/>
      <c r="H180" s="61" t="s">
        <v>600</v>
      </c>
      <c r="I180" s="61"/>
      <c r="J180" s="61"/>
      <c r="K180" s="61"/>
      <c r="L180" s="61"/>
      <c r="M180" s="61"/>
      <c r="N180" s="86"/>
    </row>
    <row r="181" spans="1:14" ht="13.5">
      <c r="A181" s="53"/>
      <c r="B181" s="55"/>
      <c r="C181" s="55" t="s">
        <v>466</v>
      </c>
      <c r="D181" s="55"/>
      <c r="E181" s="55"/>
      <c r="F181" s="55" t="s">
        <v>601</v>
      </c>
      <c r="G181" s="55"/>
      <c r="H181" s="61" t="s">
        <v>602</v>
      </c>
      <c r="I181" s="61"/>
      <c r="J181" s="61"/>
      <c r="K181" s="61"/>
      <c r="L181" s="61"/>
      <c r="M181" s="61"/>
      <c r="N181" s="86"/>
    </row>
    <row r="182" spans="1:14" ht="13.5">
      <c r="A182" s="53"/>
      <c r="B182" s="55"/>
      <c r="C182" s="55"/>
      <c r="D182" s="55"/>
      <c r="E182" s="55"/>
      <c r="F182" s="55" t="s">
        <v>603</v>
      </c>
      <c r="G182" s="55"/>
      <c r="H182" s="61" t="s">
        <v>604</v>
      </c>
      <c r="I182" s="61"/>
      <c r="J182" s="61"/>
      <c r="K182" s="61"/>
      <c r="L182" s="61"/>
      <c r="M182" s="61"/>
      <c r="N182" s="86"/>
    </row>
    <row r="183" spans="1:14" ht="13.5">
      <c r="A183" s="53"/>
      <c r="B183" s="55"/>
      <c r="C183" s="55" t="s">
        <v>470</v>
      </c>
      <c r="D183" s="55"/>
      <c r="E183" s="55"/>
      <c r="F183" s="55"/>
      <c r="G183" s="55"/>
      <c r="H183" s="61"/>
      <c r="I183" s="61"/>
      <c r="J183" s="61"/>
      <c r="K183" s="61"/>
      <c r="L183" s="61"/>
      <c r="M183" s="61"/>
      <c r="N183" s="86"/>
    </row>
    <row r="184" spans="1:14" ht="13.5">
      <c r="A184" s="53"/>
      <c r="B184" s="55"/>
      <c r="C184" s="55" t="s">
        <v>471</v>
      </c>
      <c r="D184" s="55"/>
      <c r="E184" s="55"/>
      <c r="F184" s="55" t="s">
        <v>605</v>
      </c>
      <c r="G184" s="55"/>
      <c r="H184" s="61" t="s">
        <v>516</v>
      </c>
      <c r="I184" s="61"/>
      <c r="J184" s="61"/>
      <c r="K184" s="61"/>
      <c r="L184" s="61"/>
      <c r="M184" s="61"/>
      <c r="N184" s="86"/>
    </row>
    <row r="185" spans="1:14" ht="27.75">
      <c r="A185" s="65"/>
      <c r="B185" s="66" t="s">
        <v>518</v>
      </c>
      <c r="C185" s="66" t="s">
        <v>519</v>
      </c>
      <c r="D185" s="66"/>
      <c r="E185" s="66"/>
      <c r="F185" s="66" t="s">
        <v>606</v>
      </c>
      <c r="G185" s="66"/>
      <c r="H185" s="67" t="s">
        <v>607</v>
      </c>
      <c r="I185" s="67"/>
      <c r="J185" s="67"/>
      <c r="K185" s="67"/>
      <c r="L185" s="67"/>
      <c r="M185" s="67"/>
      <c r="N185" s="90"/>
    </row>
    <row r="186" spans="1:14" ht="13.5">
      <c r="A186" s="42" t="s">
        <v>608</v>
      </c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</row>
    <row r="187" spans="1:14" ht="13.5">
      <c r="A187" s="43" t="s">
        <v>609</v>
      </c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1:14" ht="24">
      <c r="A188" s="46" t="s">
        <v>426</v>
      </c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</row>
    <row r="189" spans="1:14" ht="18">
      <c r="A189" s="48" t="s">
        <v>427</v>
      </c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</row>
    <row r="190" spans="1:14" ht="14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3.5">
      <c r="A191" s="103" t="s">
        <v>339</v>
      </c>
      <c r="B191" s="104"/>
      <c r="C191" s="104"/>
      <c r="D191" s="105" t="s">
        <v>342</v>
      </c>
      <c r="E191" s="105"/>
      <c r="F191" s="105"/>
      <c r="G191" s="105"/>
      <c r="H191" s="105"/>
      <c r="I191" s="105"/>
      <c r="J191" s="105"/>
      <c r="K191" s="105"/>
      <c r="L191" s="105"/>
      <c r="M191" s="105"/>
      <c r="N191" s="109"/>
    </row>
    <row r="192" spans="1:14" ht="11.25">
      <c r="A192" s="53" t="s">
        <v>428</v>
      </c>
      <c r="B192" s="54"/>
      <c r="C192" s="54"/>
      <c r="D192" s="55" t="s">
        <v>392</v>
      </c>
      <c r="E192" s="55"/>
      <c r="F192" s="55"/>
      <c r="G192" s="55"/>
      <c r="H192" s="54" t="s">
        <v>479</v>
      </c>
      <c r="I192" s="54"/>
      <c r="J192" s="54"/>
      <c r="K192" s="55" t="s">
        <v>392</v>
      </c>
      <c r="L192" s="55"/>
      <c r="M192" s="55"/>
      <c r="N192" s="84"/>
    </row>
    <row r="193" spans="1:14" ht="11.25">
      <c r="A193" s="53"/>
      <c r="B193" s="54"/>
      <c r="C193" s="54"/>
      <c r="D193" s="55"/>
      <c r="E193" s="55"/>
      <c r="F193" s="55"/>
      <c r="G193" s="55"/>
      <c r="H193" s="54"/>
      <c r="I193" s="54"/>
      <c r="J193" s="54"/>
      <c r="K193" s="55"/>
      <c r="L193" s="55"/>
      <c r="M193" s="55"/>
      <c r="N193" s="84"/>
    </row>
    <row r="194" spans="1:14" ht="13.5">
      <c r="A194" s="53" t="s">
        <v>430</v>
      </c>
      <c r="B194" s="54"/>
      <c r="C194" s="54"/>
      <c r="D194" s="56" t="s">
        <v>480</v>
      </c>
      <c r="E194" s="55"/>
      <c r="F194" s="55"/>
      <c r="G194" s="55"/>
      <c r="H194" s="54" t="s">
        <v>432</v>
      </c>
      <c r="I194" s="54"/>
      <c r="J194" s="54"/>
      <c r="K194" s="56" t="s">
        <v>481</v>
      </c>
      <c r="L194" s="55"/>
      <c r="M194" s="55"/>
      <c r="N194" s="84"/>
    </row>
    <row r="195" spans="1:14" ht="13.5">
      <c r="A195" s="53" t="s">
        <v>434</v>
      </c>
      <c r="B195" s="54"/>
      <c r="C195" s="54"/>
      <c r="D195" s="55" t="s">
        <v>482</v>
      </c>
      <c r="E195" s="55"/>
      <c r="F195" s="55"/>
      <c r="G195" s="55"/>
      <c r="H195" s="55"/>
      <c r="I195" s="55"/>
      <c r="J195" s="55"/>
      <c r="K195" s="55"/>
      <c r="L195" s="55"/>
      <c r="M195" s="55"/>
      <c r="N195" s="84"/>
    </row>
    <row r="196" spans="1:14" ht="13.5">
      <c r="A196" s="53"/>
      <c r="B196" s="54"/>
      <c r="C196" s="54"/>
      <c r="D196" s="56" t="s">
        <v>610</v>
      </c>
      <c r="E196" s="55"/>
      <c r="F196" s="55"/>
      <c r="G196" s="55"/>
      <c r="H196" s="55"/>
      <c r="I196" s="55"/>
      <c r="J196" s="55"/>
      <c r="K196" s="55"/>
      <c r="L196" s="55"/>
      <c r="M196" s="55"/>
      <c r="N196" s="84"/>
    </row>
    <row r="197" spans="1:14" ht="13.5">
      <c r="A197" s="53" t="s">
        <v>484</v>
      </c>
      <c r="B197" s="54"/>
      <c r="C197" s="54"/>
      <c r="D197" s="55" t="s">
        <v>611</v>
      </c>
      <c r="E197" s="55"/>
      <c r="F197" s="55"/>
      <c r="G197" s="55"/>
      <c r="H197" s="55"/>
      <c r="I197" s="55"/>
      <c r="J197" s="55" t="s">
        <v>612</v>
      </c>
      <c r="K197" s="55"/>
      <c r="L197" s="55"/>
      <c r="M197" s="55"/>
      <c r="N197" s="84"/>
    </row>
    <row r="198" spans="1:14" ht="13.5">
      <c r="A198" s="53"/>
      <c r="B198" s="54"/>
      <c r="C198" s="54"/>
      <c r="D198" s="55"/>
      <c r="E198" s="55"/>
      <c r="F198" s="55"/>
      <c r="G198" s="55"/>
      <c r="H198" s="55"/>
      <c r="I198" s="55"/>
      <c r="J198" s="55" t="s">
        <v>487</v>
      </c>
      <c r="K198" s="55"/>
      <c r="L198" s="55"/>
      <c r="M198" s="55"/>
      <c r="N198" s="84"/>
    </row>
    <row r="199" spans="1:14" ht="13.5">
      <c r="A199" s="53"/>
      <c r="B199" s="54"/>
      <c r="C199" s="54"/>
      <c r="D199" s="58" t="s">
        <v>613</v>
      </c>
      <c r="E199" s="59"/>
      <c r="F199" s="59"/>
      <c r="G199" s="59"/>
      <c r="H199" s="59"/>
      <c r="I199" s="59"/>
      <c r="J199" s="59"/>
      <c r="K199" s="59"/>
      <c r="L199" s="59"/>
      <c r="M199" s="59"/>
      <c r="N199" s="85"/>
    </row>
    <row r="200" spans="1:14" ht="40.5">
      <c r="A200" s="53" t="s">
        <v>489</v>
      </c>
      <c r="B200" s="55" t="s">
        <v>490</v>
      </c>
      <c r="C200" s="55" t="s">
        <v>444</v>
      </c>
      <c r="D200" s="55"/>
      <c r="E200" s="55" t="s">
        <v>445</v>
      </c>
      <c r="F200" s="55"/>
      <c r="G200" s="55" t="s">
        <v>446</v>
      </c>
      <c r="H200" s="55"/>
      <c r="I200" s="55"/>
      <c r="J200" s="55" t="s">
        <v>491</v>
      </c>
      <c r="K200" s="55"/>
      <c r="L200" s="55" t="s">
        <v>492</v>
      </c>
      <c r="M200" s="55"/>
      <c r="N200" s="84"/>
    </row>
    <row r="201" spans="1:14" ht="13.5">
      <c r="A201" s="53"/>
      <c r="B201" s="60">
        <v>2</v>
      </c>
      <c r="C201" s="60">
        <v>2</v>
      </c>
      <c r="D201" s="60"/>
      <c r="E201" s="55"/>
      <c r="F201" s="55"/>
      <c r="G201" s="55"/>
      <c r="H201" s="55"/>
      <c r="I201" s="55"/>
      <c r="J201" s="55"/>
      <c r="K201" s="55"/>
      <c r="L201" s="55"/>
      <c r="M201" s="55"/>
      <c r="N201" s="84"/>
    </row>
    <row r="202" spans="1:14" ht="27">
      <c r="A202" s="53" t="s">
        <v>450</v>
      </c>
      <c r="B202" s="55" t="s">
        <v>614</v>
      </c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84"/>
    </row>
    <row r="203" spans="1:14" ht="11.25">
      <c r="A203" s="53" t="s">
        <v>494</v>
      </c>
      <c r="B203" s="55" t="s">
        <v>453</v>
      </c>
      <c r="C203" s="55" t="s">
        <v>410</v>
      </c>
      <c r="D203" s="55"/>
      <c r="E203" s="55"/>
      <c r="F203" s="55" t="s">
        <v>411</v>
      </c>
      <c r="G203" s="55"/>
      <c r="H203" s="55" t="s">
        <v>412</v>
      </c>
      <c r="I203" s="55"/>
      <c r="J203" s="55"/>
      <c r="K203" s="55"/>
      <c r="L203" s="55"/>
      <c r="M203" s="55"/>
      <c r="N203" s="84"/>
    </row>
    <row r="204" spans="1:14" ht="11.25">
      <c r="A204" s="53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84"/>
    </row>
    <row r="205" spans="1:14" ht="13.5">
      <c r="A205" s="53"/>
      <c r="B205" s="55" t="s">
        <v>455</v>
      </c>
      <c r="C205" s="55" t="s">
        <v>414</v>
      </c>
      <c r="D205" s="55"/>
      <c r="E205" s="55"/>
      <c r="F205" s="35" t="s">
        <v>615</v>
      </c>
      <c r="G205" s="35"/>
      <c r="H205" s="94" t="s">
        <v>616</v>
      </c>
      <c r="I205" s="94"/>
      <c r="J205" s="94"/>
      <c r="K205" s="94"/>
      <c r="L205" s="94"/>
      <c r="M205" s="94"/>
      <c r="N205" s="98"/>
    </row>
    <row r="206" spans="1:14" ht="13.5">
      <c r="A206" s="53"/>
      <c r="B206" s="55"/>
      <c r="C206" s="55" t="s">
        <v>415</v>
      </c>
      <c r="D206" s="55"/>
      <c r="E206" s="55"/>
      <c r="F206" s="35" t="s">
        <v>617</v>
      </c>
      <c r="G206" s="35"/>
      <c r="H206" s="93" t="s">
        <v>618</v>
      </c>
      <c r="I206" s="93"/>
      <c r="J206" s="93"/>
      <c r="K206" s="93"/>
      <c r="L206" s="93"/>
      <c r="M206" s="93"/>
      <c r="N206" s="96"/>
    </row>
    <row r="207" spans="1:14" ht="13.5">
      <c r="A207" s="53"/>
      <c r="B207" s="55"/>
      <c r="C207" s="55" t="s">
        <v>416</v>
      </c>
      <c r="D207" s="55"/>
      <c r="E207" s="55"/>
      <c r="F207" s="35" t="s">
        <v>619</v>
      </c>
      <c r="G207" s="35"/>
      <c r="H207" s="93" t="s">
        <v>505</v>
      </c>
      <c r="I207" s="93"/>
      <c r="J207" s="93"/>
      <c r="K207" s="93"/>
      <c r="L207" s="93"/>
      <c r="M207" s="93"/>
      <c r="N207" s="96"/>
    </row>
    <row r="208" spans="1:14" ht="13.5">
      <c r="A208" s="53"/>
      <c r="B208" s="55"/>
      <c r="C208" s="55" t="s">
        <v>417</v>
      </c>
      <c r="D208" s="55"/>
      <c r="E208" s="55"/>
      <c r="F208" s="35" t="s">
        <v>620</v>
      </c>
      <c r="G208" s="35"/>
      <c r="H208" s="93" t="s">
        <v>621</v>
      </c>
      <c r="I208" s="93"/>
      <c r="J208" s="93"/>
      <c r="K208" s="93"/>
      <c r="L208" s="93"/>
      <c r="M208" s="93"/>
      <c r="N208" s="96"/>
    </row>
    <row r="209" spans="1:14" ht="13.5">
      <c r="A209" s="53"/>
      <c r="B209" s="55" t="s">
        <v>464</v>
      </c>
      <c r="C209" s="55" t="s">
        <v>465</v>
      </c>
      <c r="D209" s="55"/>
      <c r="E209" s="55"/>
      <c r="F209" s="35"/>
      <c r="G209" s="35"/>
      <c r="H209" s="93"/>
      <c r="I209" s="93"/>
      <c r="J209" s="93"/>
      <c r="K209" s="93"/>
      <c r="L209" s="93"/>
      <c r="M209" s="93"/>
      <c r="N209" s="96"/>
    </row>
    <row r="210" spans="1:14" ht="13.5">
      <c r="A210" s="53"/>
      <c r="B210" s="55"/>
      <c r="C210" s="55" t="s">
        <v>622</v>
      </c>
      <c r="D210" s="55"/>
      <c r="E210" s="55"/>
      <c r="F210" s="35"/>
      <c r="G210" s="35"/>
      <c r="H210" s="93"/>
      <c r="I210" s="93"/>
      <c r="J210" s="93"/>
      <c r="K210" s="93"/>
      <c r="L210" s="93"/>
      <c r="M210" s="93"/>
      <c r="N210" s="96"/>
    </row>
    <row r="211" spans="1:14" ht="13.5">
      <c r="A211" s="53"/>
      <c r="B211" s="55"/>
      <c r="C211" s="55" t="s">
        <v>623</v>
      </c>
      <c r="D211" s="55"/>
      <c r="E211" s="55"/>
      <c r="F211" s="35"/>
      <c r="G211" s="35"/>
      <c r="H211" s="93"/>
      <c r="I211" s="93"/>
      <c r="J211" s="93"/>
      <c r="K211" s="93"/>
      <c r="L211" s="93"/>
      <c r="M211" s="93"/>
      <c r="N211" s="96"/>
    </row>
    <row r="212" spans="1:14" ht="13.5">
      <c r="A212" s="53"/>
      <c r="B212" s="55"/>
      <c r="C212" s="55" t="s">
        <v>471</v>
      </c>
      <c r="D212" s="55"/>
      <c r="E212" s="55"/>
      <c r="F212" s="35"/>
      <c r="G212" s="35"/>
      <c r="H212" s="93"/>
      <c r="I212" s="93"/>
      <c r="J212" s="93"/>
      <c r="K212" s="93"/>
      <c r="L212" s="93"/>
      <c r="M212" s="93"/>
      <c r="N212" s="96"/>
    </row>
    <row r="213" spans="1:14" ht="27.75">
      <c r="A213" s="65"/>
      <c r="B213" s="66" t="s">
        <v>518</v>
      </c>
      <c r="C213" s="66" t="s">
        <v>519</v>
      </c>
      <c r="D213" s="66"/>
      <c r="E213" s="66"/>
      <c r="F213" s="110" t="s">
        <v>624</v>
      </c>
      <c r="G213" s="110"/>
      <c r="H213" s="110" t="s">
        <v>477</v>
      </c>
      <c r="I213" s="110"/>
      <c r="J213" s="110"/>
      <c r="K213" s="110"/>
      <c r="L213" s="110"/>
      <c r="M213" s="110"/>
      <c r="N213" s="127"/>
    </row>
    <row r="214" spans="1:14" ht="13.5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</row>
    <row r="215" spans="1:14" ht="13.5">
      <c r="A215" s="43" t="s">
        <v>625</v>
      </c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1:14" ht="24">
      <c r="A216" s="46" t="s">
        <v>426</v>
      </c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</row>
    <row r="217" spans="1:14" ht="18">
      <c r="A217" s="48" t="s">
        <v>427</v>
      </c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</row>
    <row r="218" spans="1:14" ht="14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3.5">
      <c r="A219" s="103" t="s">
        <v>339</v>
      </c>
      <c r="B219" s="104"/>
      <c r="C219" s="104"/>
      <c r="D219" s="111" t="s">
        <v>341</v>
      </c>
      <c r="E219" s="111"/>
      <c r="F219" s="111"/>
      <c r="G219" s="111"/>
      <c r="H219" s="111"/>
      <c r="I219" s="111"/>
      <c r="J219" s="111"/>
      <c r="K219" s="111"/>
      <c r="L219" s="111"/>
      <c r="M219" s="111"/>
      <c r="N219" s="128"/>
    </row>
    <row r="220" spans="1:14" ht="11.25">
      <c r="A220" s="53" t="s">
        <v>428</v>
      </c>
      <c r="B220" s="54"/>
      <c r="C220" s="54"/>
      <c r="D220" s="55" t="s">
        <v>392</v>
      </c>
      <c r="E220" s="55"/>
      <c r="F220" s="55"/>
      <c r="G220" s="55"/>
      <c r="H220" s="54" t="s">
        <v>479</v>
      </c>
      <c r="I220" s="54"/>
      <c r="J220" s="54"/>
      <c r="K220" s="55" t="s">
        <v>392</v>
      </c>
      <c r="L220" s="55"/>
      <c r="M220" s="55"/>
      <c r="N220" s="84"/>
    </row>
    <row r="221" spans="1:14" ht="11.25">
      <c r="A221" s="53"/>
      <c r="B221" s="54"/>
      <c r="C221" s="54"/>
      <c r="D221" s="55"/>
      <c r="E221" s="55"/>
      <c r="F221" s="55"/>
      <c r="G221" s="55"/>
      <c r="H221" s="54"/>
      <c r="I221" s="54"/>
      <c r="J221" s="54"/>
      <c r="K221" s="55"/>
      <c r="L221" s="55"/>
      <c r="M221" s="55"/>
      <c r="N221" s="84"/>
    </row>
    <row r="222" spans="1:14" ht="13.5">
      <c r="A222" s="53" t="s">
        <v>430</v>
      </c>
      <c r="B222" s="54"/>
      <c r="C222" s="54"/>
      <c r="D222" s="56" t="s">
        <v>480</v>
      </c>
      <c r="E222" s="55"/>
      <c r="F222" s="55"/>
      <c r="G222" s="55"/>
      <c r="H222" s="54" t="s">
        <v>432</v>
      </c>
      <c r="I222" s="54"/>
      <c r="J222" s="54"/>
      <c r="K222" s="56" t="s">
        <v>523</v>
      </c>
      <c r="L222" s="55"/>
      <c r="M222" s="55"/>
      <c r="N222" s="84"/>
    </row>
    <row r="223" spans="1:14" ht="13.5">
      <c r="A223" s="53" t="s">
        <v>434</v>
      </c>
      <c r="B223" s="54"/>
      <c r="C223" s="54"/>
      <c r="D223" s="55" t="s">
        <v>482</v>
      </c>
      <c r="E223" s="55"/>
      <c r="F223" s="55"/>
      <c r="G223" s="55"/>
      <c r="H223" s="55"/>
      <c r="I223" s="55"/>
      <c r="J223" s="55"/>
      <c r="K223" s="55"/>
      <c r="L223" s="55"/>
      <c r="M223" s="55"/>
      <c r="N223" s="84"/>
    </row>
    <row r="224" spans="1:14" ht="13.5">
      <c r="A224" s="53"/>
      <c r="B224" s="54"/>
      <c r="C224" s="54"/>
      <c r="D224" s="56" t="s">
        <v>610</v>
      </c>
      <c r="E224" s="55"/>
      <c r="F224" s="55"/>
      <c r="G224" s="55"/>
      <c r="H224" s="55"/>
      <c r="I224" s="55"/>
      <c r="J224" s="55"/>
      <c r="K224" s="55"/>
      <c r="L224" s="55"/>
      <c r="M224" s="55"/>
      <c r="N224" s="84"/>
    </row>
    <row r="225" spans="1:14" ht="13.5">
      <c r="A225" s="53" t="s">
        <v>626</v>
      </c>
      <c r="B225" s="54"/>
      <c r="C225" s="54"/>
      <c r="D225" s="55" t="s">
        <v>627</v>
      </c>
      <c r="E225" s="55"/>
      <c r="F225" s="55"/>
      <c r="G225" s="55"/>
      <c r="H225" s="55"/>
      <c r="I225" s="55"/>
      <c r="J225" s="55" t="s">
        <v>628</v>
      </c>
      <c r="K225" s="55"/>
      <c r="L225" s="55"/>
      <c r="M225" s="55"/>
      <c r="N225" s="84"/>
    </row>
    <row r="226" spans="1:14" ht="13.5">
      <c r="A226" s="53"/>
      <c r="B226" s="54"/>
      <c r="C226" s="54"/>
      <c r="D226" s="55"/>
      <c r="E226" s="55"/>
      <c r="F226" s="55"/>
      <c r="G226" s="55"/>
      <c r="H226" s="55"/>
      <c r="I226" s="55"/>
      <c r="J226" s="55" t="s">
        <v>487</v>
      </c>
      <c r="K226" s="55"/>
      <c r="L226" s="55"/>
      <c r="M226" s="55"/>
      <c r="N226" s="84"/>
    </row>
    <row r="227" spans="1:14" ht="13.5">
      <c r="A227" s="53"/>
      <c r="B227" s="54"/>
      <c r="C227" s="54"/>
      <c r="D227" s="58" t="s">
        <v>629</v>
      </c>
      <c r="E227" s="59"/>
      <c r="F227" s="59"/>
      <c r="G227" s="59"/>
      <c r="H227" s="59"/>
      <c r="I227" s="59"/>
      <c r="J227" s="59"/>
      <c r="K227" s="59"/>
      <c r="L227" s="59"/>
      <c r="M227" s="59"/>
      <c r="N227" s="85"/>
    </row>
    <row r="228" spans="1:14" ht="40.5">
      <c r="A228" s="53" t="s">
        <v>489</v>
      </c>
      <c r="B228" s="55" t="s">
        <v>490</v>
      </c>
      <c r="C228" s="55" t="s">
        <v>444</v>
      </c>
      <c r="D228" s="55"/>
      <c r="E228" s="55" t="s">
        <v>445</v>
      </c>
      <c r="F228" s="55"/>
      <c r="G228" s="55" t="s">
        <v>446</v>
      </c>
      <c r="H228" s="55"/>
      <c r="I228" s="55"/>
      <c r="J228" s="55" t="s">
        <v>491</v>
      </c>
      <c r="K228" s="55"/>
      <c r="L228" s="55" t="s">
        <v>492</v>
      </c>
      <c r="M228" s="55"/>
      <c r="N228" s="84"/>
    </row>
    <row r="229" spans="1:14" ht="13.5">
      <c r="A229" s="53"/>
      <c r="B229" s="60">
        <v>1.8</v>
      </c>
      <c r="C229" s="60">
        <v>1.8</v>
      </c>
      <c r="D229" s="60"/>
      <c r="E229" s="55"/>
      <c r="F229" s="55"/>
      <c r="G229" s="55"/>
      <c r="H229" s="55"/>
      <c r="I229" s="55"/>
      <c r="J229" s="55"/>
      <c r="K229" s="55"/>
      <c r="L229" s="55"/>
      <c r="M229" s="55"/>
      <c r="N229" s="84"/>
    </row>
    <row r="230" spans="1:14" ht="27">
      <c r="A230" s="53" t="s">
        <v>450</v>
      </c>
      <c r="B230" s="55" t="s">
        <v>630</v>
      </c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84"/>
    </row>
    <row r="231" spans="1:14" ht="11.25">
      <c r="A231" s="53" t="s">
        <v>494</v>
      </c>
      <c r="B231" s="55" t="s">
        <v>453</v>
      </c>
      <c r="C231" s="55" t="s">
        <v>410</v>
      </c>
      <c r="D231" s="55"/>
      <c r="E231" s="55"/>
      <c r="F231" s="55" t="s">
        <v>411</v>
      </c>
      <c r="G231" s="55"/>
      <c r="H231" s="55" t="s">
        <v>412</v>
      </c>
      <c r="I231" s="55"/>
      <c r="J231" s="55"/>
      <c r="K231" s="55"/>
      <c r="L231" s="55"/>
      <c r="M231" s="55"/>
      <c r="N231" s="84"/>
    </row>
    <row r="232" spans="1:14" ht="11.25">
      <c r="A232" s="53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84"/>
    </row>
    <row r="233" spans="1:14" ht="13.5">
      <c r="A233" s="53"/>
      <c r="B233" s="55" t="s">
        <v>455</v>
      </c>
      <c r="C233" s="55" t="s">
        <v>414</v>
      </c>
      <c r="D233" s="55"/>
      <c r="E233" s="55"/>
      <c r="F233" s="35" t="s">
        <v>631</v>
      </c>
      <c r="G233" s="35"/>
      <c r="H233" s="93" t="s">
        <v>632</v>
      </c>
      <c r="I233" s="93"/>
      <c r="J233" s="93"/>
      <c r="K233" s="93"/>
      <c r="L233" s="93"/>
      <c r="M233" s="93"/>
      <c r="N233" s="96"/>
    </row>
    <row r="234" spans="1:14" ht="13.5">
      <c r="A234" s="53"/>
      <c r="B234" s="55"/>
      <c r="C234" s="55" t="s">
        <v>415</v>
      </c>
      <c r="D234" s="55"/>
      <c r="E234" s="55"/>
      <c r="F234" s="35"/>
      <c r="G234" s="35"/>
      <c r="H234" s="93"/>
      <c r="I234" s="93"/>
      <c r="J234" s="93"/>
      <c r="K234" s="93"/>
      <c r="L234" s="93"/>
      <c r="M234" s="93"/>
      <c r="N234" s="96"/>
    </row>
    <row r="235" spans="1:14" ht="13.5">
      <c r="A235" s="53"/>
      <c r="B235" s="55"/>
      <c r="C235" s="55" t="s">
        <v>416</v>
      </c>
      <c r="D235" s="55"/>
      <c r="E235" s="55"/>
      <c r="F235" s="35" t="s">
        <v>460</v>
      </c>
      <c r="G235" s="35"/>
      <c r="H235" s="93" t="s">
        <v>461</v>
      </c>
      <c r="I235" s="93"/>
      <c r="J235" s="93"/>
      <c r="K235" s="93"/>
      <c r="L235" s="93"/>
      <c r="M235" s="93"/>
      <c r="N235" s="96"/>
    </row>
    <row r="236" spans="1:14" ht="13.5">
      <c r="A236" s="53"/>
      <c r="B236" s="55"/>
      <c r="C236" s="55" t="s">
        <v>417</v>
      </c>
      <c r="D236" s="55"/>
      <c r="E236" s="55"/>
      <c r="F236" s="35" t="s">
        <v>620</v>
      </c>
      <c r="G236" s="35"/>
      <c r="H236" s="93" t="s">
        <v>633</v>
      </c>
      <c r="I236" s="93"/>
      <c r="J236" s="93"/>
      <c r="K236" s="93"/>
      <c r="L236" s="93"/>
      <c r="M236" s="93"/>
      <c r="N236" s="96"/>
    </row>
    <row r="237" spans="1:14" ht="13.5">
      <c r="A237" s="53"/>
      <c r="B237" s="55" t="s">
        <v>464</v>
      </c>
      <c r="C237" s="55" t="s">
        <v>465</v>
      </c>
      <c r="D237" s="55"/>
      <c r="E237" s="55"/>
      <c r="F237" s="35"/>
      <c r="G237" s="35"/>
      <c r="H237" s="93"/>
      <c r="I237" s="93"/>
      <c r="J237" s="93"/>
      <c r="K237" s="93"/>
      <c r="L237" s="93"/>
      <c r="M237" s="93"/>
      <c r="N237" s="96"/>
    </row>
    <row r="238" spans="1:14" ht="13.5">
      <c r="A238" s="53"/>
      <c r="B238" s="55"/>
      <c r="C238" s="55" t="s">
        <v>466</v>
      </c>
      <c r="D238" s="55"/>
      <c r="E238" s="55"/>
      <c r="F238" s="35"/>
      <c r="G238" s="35"/>
      <c r="H238" s="93"/>
      <c r="I238" s="93"/>
      <c r="J238" s="93"/>
      <c r="K238" s="93"/>
      <c r="L238" s="93"/>
      <c r="M238" s="93"/>
      <c r="N238" s="96"/>
    </row>
    <row r="239" spans="1:14" ht="13.5">
      <c r="A239" s="53"/>
      <c r="B239" s="55"/>
      <c r="C239" s="55" t="s">
        <v>470</v>
      </c>
      <c r="D239" s="55"/>
      <c r="E239" s="55"/>
      <c r="F239" s="35"/>
      <c r="G239" s="35"/>
      <c r="H239" s="93"/>
      <c r="I239" s="93"/>
      <c r="J239" s="93"/>
      <c r="K239" s="93"/>
      <c r="L239" s="93"/>
      <c r="M239" s="93"/>
      <c r="N239" s="96"/>
    </row>
    <row r="240" spans="1:14" ht="13.5">
      <c r="A240" s="53"/>
      <c r="B240" s="55"/>
      <c r="C240" s="55" t="s">
        <v>471</v>
      </c>
      <c r="D240" s="55"/>
      <c r="E240" s="55"/>
      <c r="F240" s="35" t="s">
        <v>634</v>
      </c>
      <c r="G240" s="35"/>
      <c r="H240" s="93" t="s">
        <v>516</v>
      </c>
      <c r="I240" s="93"/>
      <c r="J240" s="93"/>
      <c r="K240" s="93"/>
      <c r="L240" s="93"/>
      <c r="M240" s="93"/>
      <c r="N240" s="96"/>
    </row>
    <row r="241" spans="1:14" ht="13.5">
      <c r="A241" s="53"/>
      <c r="B241" s="55" t="s">
        <v>423</v>
      </c>
      <c r="C241" s="55" t="s">
        <v>519</v>
      </c>
      <c r="D241" s="55"/>
      <c r="E241" s="55"/>
      <c r="F241" s="112" t="s">
        <v>635</v>
      </c>
      <c r="G241" s="112"/>
      <c r="H241" s="112" t="s">
        <v>477</v>
      </c>
      <c r="I241" s="112"/>
      <c r="J241" s="112"/>
      <c r="K241" s="112"/>
      <c r="L241" s="112"/>
      <c r="M241" s="112"/>
      <c r="N241" s="129"/>
    </row>
    <row r="242" spans="1:14" ht="14.25">
      <c r="A242" s="65"/>
      <c r="B242" s="66"/>
      <c r="C242" s="66"/>
      <c r="D242" s="66"/>
      <c r="E242" s="66"/>
      <c r="F242" s="41" t="s">
        <v>636</v>
      </c>
      <c r="G242" s="41"/>
      <c r="H242" s="110" t="s">
        <v>477</v>
      </c>
      <c r="I242" s="110"/>
      <c r="J242" s="110"/>
      <c r="K242" s="110"/>
      <c r="L242" s="110"/>
      <c r="M242" s="110"/>
      <c r="N242" s="127"/>
    </row>
    <row r="243" spans="1:14" ht="13.5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</row>
    <row r="244" spans="1:12" ht="15.75">
      <c r="A244" s="113" t="s">
        <v>637</v>
      </c>
      <c r="B244" s="114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</row>
    <row r="245" spans="1:12" ht="24">
      <c r="A245" s="115" t="s">
        <v>426</v>
      </c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</row>
    <row r="246" spans="1:12" ht="18">
      <c r="A246" s="116" t="s">
        <v>638</v>
      </c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</row>
    <row r="247" spans="1:12" ht="15.75">
      <c r="A247" s="117"/>
      <c r="B247" s="117"/>
      <c r="C247" s="117"/>
      <c r="D247" s="117"/>
      <c r="E247" s="117"/>
      <c r="F247" s="117"/>
      <c r="G247" s="117"/>
      <c r="H247" s="117"/>
      <c r="I247" s="130"/>
      <c r="J247" s="130"/>
      <c r="K247" s="130"/>
      <c r="L247" s="130"/>
    </row>
    <row r="248" spans="1:12" ht="13.5">
      <c r="A248" s="118" t="s">
        <v>339</v>
      </c>
      <c r="B248" s="119"/>
      <c r="C248" s="120" t="s">
        <v>639</v>
      </c>
      <c r="D248" s="120"/>
      <c r="E248" s="120"/>
      <c r="F248" s="120"/>
      <c r="G248" s="120"/>
      <c r="H248" s="120"/>
      <c r="I248" s="120"/>
      <c r="J248" s="120"/>
      <c r="K248" s="120"/>
      <c r="L248" s="131"/>
    </row>
    <row r="249" spans="1:12" ht="11.25">
      <c r="A249" s="121" t="s">
        <v>428</v>
      </c>
      <c r="B249" s="122"/>
      <c r="C249" s="123" t="s">
        <v>640</v>
      </c>
      <c r="D249" s="123"/>
      <c r="E249" s="123"/>
      <c r="F249" s="122" t="s">
        <v>641</v>
      </c>
      <c r="G249" s="122"/>
      <c r="H249" s="124" t="s">
        <v>392</v>
      </c>
      <c r="I249" s="124"/>
      <c r="J249" s="124"/>
      <c r="K249" s="124"/>
      <c r="L249" s="132"/>
    </row>
    <row r="250" spans="1:12" ht="11.25">
      <c r="A250" s="121"/>
      <c r="B250" s="122"/>
      <c r="C250" s="123"/>
      <c r="D250" s="123"/>
      <c r="E250" s="123"/>
      <c r="F250" s="122"/>
      <c r="G250" s="122"/>
      <c r="H250" s="124"/>
      <c r="I250" s="124"/>
      <c r="J250" s="124"/>
      <c r="K250" s="124"/>
      <c r="L250" s="132"/>
    </row>
    <row r="251" spans="1:12" ht="13.5">
      <c r="A251" s="121" t="s">
        <v>430</v>
      </c>
      <c r="B251" s="122"/>
      <c r="C251" s="125" t="s">
        <v>642</v>
      </c>
      <c r="D251" s="123"/>
      <c r="E251" s="123"/>
      <c r="F251" s="122" t="s">
        <v>432</v>
      </c>
      <c r="G251" s="122"/>
      <c r="H251" s="122"/>
      <c r="I251" s="125" t="s">
        <v>643</v>
      </c>
      <c r="J251" s="123"/>
      <c r="K251" s="123"/>
      <c r="L251" s="133"/>
    </row>
    <row r="252" spans="1:12" ht="13.5">
      <c r="A252" s="121" t="s">
        <v>434</v>
      </c>
      <c r="B252" s="122"/>
      <c r="C252" s="123" t="s">
        <v>644</v>
      </c>
      <c r="D252" s="123"/>
      <c r="E252" s="123"/>
      <c r="F252" s="123"/>
      <c r="G252" s="123"/>
      <c r="H252" s="123"/>
      <c r="I252" s="123"/>
      <c r="J252" s="123"/>
      <c r="K252" s="123"/>
      <c r="L252" s="133"/>
    </row>
    <row r="253" spans="1:12" ht="13.5">
      <c r="A253" s="121"/>
      <c r="B253" s="122"/>
      <c r="C253" s="125" t="s">
        <v>645</v>
      </c>
      <c r="D253" s="123"/>
      <c r="E253" s="123"/>
      <c r="F253" s="123"/>
      <c r="G253" s="123"/>
      <c r="H253" s="123"/>
      <c r="I253" s="123"/>
      <c r="J253" s="123"/>
      <c r="K253" s="123"/>
      <c r="L253" s="133"/>
    </row>
    <row r="254" spans="1:12" ht="13.5">
      <c r="A254" s="121" t="s">
        <v>646</v>
      </c>
      <c r="B254" s="122"/>
      <c r="C254" s="123" t="s">
        <v>647</v>
      </c>
      <c r="D254" s="123"/>
      <c r="E254" s="123"/>
      <c r="F254" s="123"/>
      <c r="G254" s="123"/>
      <c r="H254" s="123" t="s">
        <v>648</v>
      </c>
      <c r="I254" s="123"/>
      <c r="J254" s="123"/>
      <c r="K254" s="123"/>
      <c r="L254" s="133"/>
    </row>
    <row r="255" spans="1:12" ht="13.5">
      <c r="A255" s="121"/>
      <c r="B255" s="122"/>
      <c r="C255" s="126" t="s">
        <v>649</v>
      </c>
      <c r="D255" s="126"/>
      <c r="E255" s="126"/>
      <c r="F255" s="126"/>
      <c r="G255" s="126"/>
      <c r="H255" s="126" t="s">
        <v>650</v>
      </c>
      <c r="I255" s="126"/>
      <c r="J255" s="126"/>
      <c r="K255" s="126"/>
      <c r="L255" s="134"/>
    </row>
    <row r="256" spans="1:12" ht="13.5">
      <c r="A256" s="121"/>
      <c r="B256" s="122"/>
      <c r="C256" s="126" t="s">
        <v>651</v>
      </c>
      <c r="D256" s="126"/>
      <c r="E256" s="126"/>
      <c r="F256" s="126"/>
      <c r="G256" s="126"/>
      <c r="H256" s="126" t="s">
        <v>652</v>
      </c>
      <c r="I256" s="126"/>
      <c r="J256" s="126"/>
      <c r="K256" s="126"/>
      <c r="L256" s="134"/>
    </row>
    <row r="257" spans="1:12" ht="13.5">
      <c r="A257" s="121"/>
      <c r="B257" s="122"/>
      <c r="C257" s="135" t="s">
        <v>653</v>
      </c>
      <c r="D257" s="135"/>
      <c r="E257" s="135"/>
      <c r="F257" s="135"/>
      <c r="G257" s="135"/>
      <c r="H257" s="135"/>
      <c r="I257" s="135"/>
      <c r="J257" s="135"/>
      <c r="K257" s="135"/>
      <c r="L257" s="152"/>
    </row>
    <row r="258" spans="1:12" ht="54">
      <c r="A258" s="121" t="s">
        <v>489</v>
      </c>
      <c r="B258" s="124" t="s">
        <v>490</v>
      </c>
      <c r="C258" s="124"/>
      <c r="D258" s="124" t="s">
        <v>444</v>
      </c>
      <c r="E258" s="124" t="s">
        <v>445</v>
      </c>
      <c r="F258" s="124"/>
      <c r="G258" s="124" t="s">
        <v>446</v>
      </c>
      <c r="H258" s="124" t="s">
        <v>491</v>
      </c>
      <c r="I258" s="124"/>
      <c r="J258" s="124"/>
      <c r="K258" s="124" t="s">
        <v>492</v>
      </c>
      <c r="L258" s="132"/>
    </row>
    <row r="259" spans="1:12" ht="13.5">
      <c r="A259" s="136"/>
      <c r="B259" s="124">
        <v>1200</v>
      </c>
      <c r="C259" s="123"/>
      <c r="D259" s="123">
        <v>0</v>
      </c>
      <c r="E259" s="123">
        <v>1200</v>
      </c>
      <c r="F259" s="123"/>
      <c r="G259" s="126"/>
      <c r="H259" s="124"/>
      <c r="I259" s="124"/>
      <c r="J259" s="124"/>
      <c r="K259" s="124"/>
      <c r="L259" s="132"/>
    </row>
    <row r="260" spans="1:12" ht="13.5">
      <c r="A260" s="121" t="s">
        <v>450</v>
      </c>
      <c r="B260" s="137" t="s">
        <v>654</v>
      </c>
      <c r="C260" s="137"/>
      <c r="D260" s="137"/>
      <c r="E260" s="137"/>
      <c r="F260" s="137"/>
      <c r="G260" s="137"/>
      <c r="H260" s="124" t="s">
        <v>655</v>
      </c>
      <c r="I260" s="124"/>
      <c r="J260" s="124"/>
      <c r="K260" s="124"/>
      <c r="L260" s="132"/>
    </row>
    <row r="261" spans="1:12" ht="13.5">
      <c r="A261" s="121"/>
      <c r="B261" s="124"/>
      <c r="C261" s="124"/>
      <c r="D261" s="124"/>
      <c r="E261" s="124"/>
      <c r="F261" s="124"/>
      <c r="G261" s="124"/>
      <c r="H261" s="138" t="s">
        <v>656</v>
      </c>
      <c r="I261" s="138"/>
      <c r="J261" s="138"/>
      <c r="K261" s="138"/>
      <c r="L261" s="153"/>
    </row>
    <row r="262" spans="1:12" ht="11.25">
      <c r="A262" s="121" t="s">
        <v>494</v>
      </c>
      <c r="B262" s="124" t="s">
        <v>657</v>
      </c>
      <c r="C262" s="124" t="s">
        <v>410</v>
      </c>
      <c r="D262" s="124" t="s">
        <v>411</v>
      </c>
      <c r="E262" s="124" t="s">
        <v>412</v>
      </c>
      <c r="F262" s="124"/>
      <c r="G262" s="124"/>
      <c r="H262" s="124" t="s">
        <v>410</v>
      </c>
      <c r="I262" s="124" t="s">
        <v>658</v>
      </c>
      <c r="J262" s="124" t="s">
        <v>659</v>
      </c>
      <c r="K262" s="124"/>
      <c r="L262" s="132"/>
    </row>
    <row r="263" spans="1:12" ht="11.25">
      <c r="A263" s="121"/>
      <c r="B263" s="124"/>
      <c r="C263" s="124"/>
      <c r="D263" s="124"/>
      <c r="E263" s="124"/>
      <c r="F263" s="124"/>
      <c r="G263" s="124"/>
      <c r="H263" s="124"/>
      <c r="I263" s="124"/>
      <c r="J263" s="124"/>
      <c r="K263" s="124"/>
      <c r="L263" s="132"/>
    </row>
    <row r="264" spans="1:12" ht="33.75">
      <c r="A264" s="121"/>
      <c r="B264" s="124" t="s">
        <v>455</v>
      </c>
      <c r="C264" s="123" t="s">
        <v>414</v>
      </c>
      <c r="D264" s="123"/>
      <c r="E264" s="135"/>
      <c r="F264" s="135"/>
      <c r="G264" s="135"/>
      <c r="H264" s="139" t="s">
        <v>414</v>
      </c>
      <c r="I264" s="154" t="s">
        <v>660</v>
      </c>
      <c r="J264" s="149" t="s">
        <v>661</v>
      </c>
      <c r="K264" s="149"/>
      <c r="L264" s="155"/>
    </row>
    <row r="265" spans="1:12" ht="22.5">
      <c r="A265" s="121"/>
      <c r="B265" s="124"/>
      <c r="C265" s="123"/>
      <c r="D265" s="123"/>
      <c r="E265" s="135"/>
      <c r="F265" s="135"/>
      <c r="G265" s="135"/>
      <c r="H265" s="139"/>
      <c r="I265" s="154" t="s">
        <v>662</v>
      </c>
      <c r="J265" s="154" t="s">
        <v>663</v>
      </c>
      <c r="K265" s="154"/>
      <c r="L265" s="156"/>
    </row>
    <row r="266" spans="1:12" ht="27">
      <c r="A266" s="121"/>
      <c r="B266" s="124"/>
      <c r="C266" s="123" t="s">
        <v>415</v>
      </c>
      <c r="D266" s="123"/>
      <c r="E266" s="135"/>
      <c r="F266" s="135"/>
      <c r="G266" s="135"/>
      <c r="H266" s="139" t="s">
        <v>415</v>
      </c>
      <c r="I266" s="154" t="s">
        <v>664</v>
      </c>
      <c r="J266" s="154" t="s">
        <v>665</v>
      </c>
      <c r="K266" s="154"/>
      <c r="L266" s="156"/>
    </row>
    <row r="267" spans="1:12" ht="27">
      <c r="A267" s="121"/>
      <c r="B267" s="124"/>
      <c r="C267" s="123" t="s">
        <v>416</v>
      </c>
      <c r="D267" s="123"/>
      <c r="E267" s="135"/>
      <c r="F267" s="135"/>
      <c r="G267" s="135"/>
      <c r="H267" s="139" t="s">
        <v>416</v>
      </c>
      <c r="I267" s="154" t="s">
        <v>666</v>
      </c>
      <c r="J267" s="154" t="s">
        <v>667</v>
      </c>
      <c r="K267" s="154"/>
      <c r="L267" s="156"/>
    </row>
    <row r="268" spans="1:12" ht="27">
      <c r="A268" s="121"/>
      <c r="B268" s="124"/>
      <c r="C268" s="123" t="s">
        <v>417</v>
      </c>
      <c r="D268" s="123"/>
      <c r="E268" s="135"/>
      <c r="F268" s="135"/>
      <c r="G268" s="135"/>
      <c r="H268" s="139" t="s">
        <v>417</v>
      </c>
      <c r="I268" s="157" t="s">
        <v>668</v>
      </c>
      <c r="J268" s="154" t="s">
        <v>669</v>
      </c>
      <c r="K268" s="154"/>
      <c r="L268" s="156"/>
    </row>
    <row r="269" spans="1:12" ht="27">
      <c r="A269" s="121"/>
      <c r="B269" s="124" t="s">
        <v>464</v>
      </c>
      <c r="C269" s="123" t="s">
        <v>465</v>
      </c>
      <c r="D269" s="123"/>
      <c r="E269" s="135"/>
      <c r="F269" s="135"/>
      <c r="G269" s="135"/>
      <c r="H269" s="139" t="s">
        <v>465</v>
      </c>
      <c r="I269" s="154" t="s">
        <v>670</v>
      </c>
      <c r="J269" s="154" t="s">
        <v>671</v>
      </c>
      <c r="K269" s="154"/>
      <c r="L269" s="156"/>
    </row>
    <row r="270" spans="1:12" ht="27">
      <c r="A270" s="121"/>
      <c r="B270" s="124"/>
      <c r="C270" s="124" t="s">
        <v>466</v>
      </c>
      <c r="D270" s="123"/>
      <c r="E270" s="135"/>
      <c r="F270" s="135"/>
      <c r="G270" s="135"/>
      <c r="H270" s="139" t="s">
        <v>466</v>
      </c>
      <c r="I270" s="154" t="s">
        <v>672</v>
      </c>
      <c r="J270" s="154" t="s">
        <v>673</v>
      </c>
      <c r="K270" s="154"/>
      <c r="L270" s="156"/>
    </row>
    <row r="271" spans="1:12" ht="27">
      <c r="A271" s="121"/>
      <c r="B271" s="124"/>
      <c r="C271" s="124" t="s">
        <v>470</v>
      </c>
      <c r="D271" s="123"/>
      <c r="E271" s="124"/>
      <c r="F271" s="124"/>
      <c r="G271" s="124"/>
      <c r="H271" s="139" t="s">
        <v>470</v>
      </c>
      <c r="I271" s="154" t="s">
        <v>674</v>
      </c>
      <c r="J271" s="154" t="s">
        <v>675</v>
      </c>
      <c r="K271" s="154"/>
      <c r="L271" s="156"/>
    </row>
    <row r="272" spans="1:12" ht="27">
      <c r="A272" s="121"/>
      <c r="B272" s="124"/>
      <c r="C272" s="123" t="s">
        <v>676</v>
      </c>
      <c r="D272" s="123"/>
      <c r="E272" s="135"/>
      <c r="F272" s="135"/>
      <c r="G272" s="135"/>
      <c r="H272" s="139" t="s">
        <v>676</v>
      </c>
      <c r="I272" s="154" t="s">
        <v>677</v>
      </c>
      <c r="J272" s="154" t="s">
        <v>678</v>
      </c>
      <c r="K272" s="154"/>
      <c r="L272" s="156"/>
    </row>
    <row r="273" spans="1:12" ht="41.25">
      <c r="A273" s="140"/>
      <c r="B273" s="141" t="s">
        <v>423</v>
      </c>
      <c r="C273" s="141" t="s">
        <v>519</v>
      </c>
      <c r="D273" s="142"/>
      <c r="E273" s="143"/>
      <c r="F273" s="143"/>
      <c r="G273" s="143"/>
      <c r="H273" s="144" t="s">
        <v>519</v>
      </c>
      <c r="I273" s="158" t="s">
        <v>679</v>
      </c>
      <c r="J273" s="159" t="s">
        <v>680</v>
      </c>
      <c r="K273" s="158"/>
      <c r="L273" s="160"/>
    </row>
    <row r="274" spans="1:12" ht="13.5">
      <c r="A274" s="145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</row>
    <row r="275" spans="1:12" ht="13.5">
      <c r="A275" s="146" t="s">
        <v>681</v>
      </c>
      <c r="B275" s="146"/>
      <c r="C275" s="146"/>
      <c r="D275" s="146"/>
      <c r="E275" s="146"/>
      <c r="F275" s="146"/>
      <c r="G275" s="146"/>
      <c r="H275" s="146"/>
      <c r="I275" s="146"/>
      <c r="J275" s="146"/>
      <c r="K275" s="146"/>
      <c r="L275" s="146"/>
    </row>
    <row r="276" spans="1:12" ht="24">
      <c r="A276" s="115" t="s">
        <v>426</v>
      </c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</row>
    <row r="277" spans="1:12" ht="18">
      <c r="A277" s="116" t="s">
        <v>638</v>
      </c>
      <c r="B277" s="116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</row>
    <row r="278" spans="1:12" ht="15.75">
      <c r="A278" s="117"/>
      <c r="B278" s="117"/>
      <c r="C278" s="117"/>
      <c r="D278" s="117"/>
      <c r="E278" s="117"/>
      <c r="F278" s="117"/>
      <c r="G278" s="117"/>
      <c r="H278" s="117"/>
      <c r="I278" s="130"/>
      <c r="J278" s="130"/>
      <c r="K278" s="130"/>
      <c r="L278" s="130"/>
    </row>
    <row r="279" spans="1:12" ht="13.5">
      <c r="A279" s="118" t="s">
        <v>339</v>
      </c>
      <c r="B279" s="119"/>
      <c r="C279" s="120" t="s">
        <v>347</v>
      </c>
      <c r="D279" s="120"/>
      <c r="E279" s="120"/>
      <c r="F279" s="120"/>
      <c r="G279" s="120"/>
      <c r="H279" s="120"/>
      <c r="I279" s="120"/>
      <c r="J279" s="120"/>
      <c r="K279" s="120"/>
      <c r="L279" s="131"/>
    </row>
    <row r="280" spans="1:12" ht="11.25">
      <c r="A280" s="121" t="s">
        <v>428</v>
      </c>
      <c r="B280" s="122"/>
      <c r="C280" s="123" t="s">
        <v>640</v>
      </c>
      <c r="D280" s="123"/>
      <c r="E280" s="123"/>
      <c r="F280" s="122" t="s">
        <v>641</v>
      </c>
      <c r="G280" s="122"/>
      <c r="H280" s="124" t="s">
        <v>392</v>
      </c>
      <c r="I280" s="124"/>
      <c r="J280" s="124"/>
      <c r="K280" s="124"/>
      <c r="L280" s="132"/>
    </row>
    <row r="281" spans="1:12" ht="11.25">
      <c r="A281" s="121"/>
      <c r="B281" s="122"/>
      <c r="C281" s="123"/>
      <c r="D281" s="123"/>
      <c r="E281" s="123"/>
      <c r="F281" s="122"/>
      <c r="G281" s="122"/>
      <c r="H281" s="124"/>
      <c r="I281" s="124"/>
      <c r="J281" s="124"/>
      <c r="K281" s="124"/>
      <c r="L281" s="132"/>
    </row>
    <row r="282" spans="1:12" ht="13.5">
      <c r="A282" s="121" t="s">
        <v>430</v>
      </c>
      <c r="B282" s="122"/>
      <c r="C282" s="125" t="s">
        <v>642</v>
      </c>
      <c r="D282" s="123"/>
      <c r="E282" s="123"/>
      <c r="F282" s="122" t="s">
        <v>682</v>
      </c>
      <c r="G282" s="122"/>
      <c r="H282" s="122"/>
      <c r="I282" s="125" t="s">
        <v>643</v>
      </c>
      <c r="J282" s="123"/>
      <c r="K282" s="123"/>
      <c r="L282" s="133"/>
    </row>
    <row r="283" spans="1:12" ht="13.5">
      <c r="A283" s="121" t="s">
        <v>434</v>
      </c>
      <c r="B283" s="122"/>
      <c r="C283" s="123" t="s">
        <v>644</v>
      </c>
      <c r="D283" s="123"/>
      <c r="E283" s="123"/>
      <c r="F283" s="123"/>
      <c r="G283" s="123"/>
      <c r="H283" s="123"/>
      <c r="I283" s="123"/>
      <c r="J283" s="123"/>
      <c r="K283" s="123"/>
      <c r="L283" s="133"/>
    </row>
    <row r="284" spans="1:12" ht="13.5">
      <c r="A284" s="121"/>
      <c r="B284" s="122"/>
      <c r="C284" s="125" t="s">
        <v>645</v>
      </c>
      <c r="D284" s="123"/>
      <c r="E284" s="123"/>
      <c r="F284" s="123"/>
      <c r="G284" s="123"/>
      <c r="H284" s="123"/>
      <c r="I284" s="123"/>
      <c r="J284" s="123"/>
      <c r="K284" s="123"/>
      <c r="L284" s="133"/>
    </row>
    <row r="285" spans="1:12" ht="13.5">
      <c r="A285" s="121" t="s">
        <v>646</v>
      </c>
      <c r="B285" s="122"/>
      <c r="C285" s="123" t="s">
        <v>647</v>
      </c>
      <c r="D285" s="123"/>
      <c r="E285" s="123"/>
      <c r="F285" s="123"/>
      <c r="G285" s="123"/>
      <c r="H285" s="123" t="s">
        <v>683</v>
      </c>
      <c r="I285" s="123"/>
      <c r="J285" s="123"/>
      <c r="K285" s="123"/>
      <c r="L285" s="133"/>
    </row>
    <row r="286" spans="1:12" ht="13.5">
      <c r="A286" s="121"/>
      <c r="B286" s="122"/>
      <c r="C286" s="126" t="s">
        <v>649</v>
      </c>
      <c r="D286" s="126"/>
      <c r="E286" s="126"/>
      <c r="F286" s="126"/>
      <c r="G286" s="126"/>
      <c r="H286" s="126" t="s">
        <v>684</v>
      </c>
      <c r="I286" s="126"/>
      <c r="J286" s="126"/>
      <c r="K286" s="126"/>
      <c r="L286" s="134"/>
    </row>
    <row r="287" spans="1:12" ht="13.5">
      <c r="A287" s="121"/>
      <c r="B287" s="122"/>
      <c r="C287" s="126" t="s">
        <v>651</v>
      </c>
      <c r="D287" s="126"/>
      <c r="E287" s="126"/>
      <c r="F287" s="126"/>
      <c r="G287" s="126"/>
      <c r="H287" s="126" t="s">
        <v>652</v>
      </c>
      <c r="I287" s="126"/>
      <c r="J287" s="126"/>
      <c r="K287" s="126"/>
      <c r="L287" s="134"/>
    </row>
    <row r="288" spans="1:12" ht="13.5">
      <c r="A288" s="121"/>
      <c r="B288" s="122"/>
      <c r="C288" s="147" t="s">
        <v>685</v>
      </c>
      <c r="D288" s="148"/>
      <c r="E288" s="148"/>
      <c r="F288" s="148"/>
      <c r="G288" s="148"/>
      <c r="H288" s="148"/>
      <c r="I288" s="148"/>
      <c r="J288" s="148"/>
      <c r="K288" s="148"/>
      <c r="L288" s="161"/>
    </row>
    <row r="289" spans="1:12" ht="33.75">
      <c r="A289" s="121" t="s">
        <v>489</v>
      </c>
      <c r="B289" s="139" t="s">
        <v>490</v>
      </c>
      <c r="C289" s="139"/>
      <c r="D289" s="139" t="s">
        <v>444</v>
      </c>
      <c r="E289" s="139" t="s">
        <v>445</v>
      </c>
      <c r="F289" s="139"/>
      <c r="G289" s="139" t="s">
        <v>446</v>
      </c>
      <c r="H289" s="139" t="s">
        <v>491</v>
      </c>
      <c r="I289" s="139"/>
      <c r="J289" s="139"/>
      <c r="K289" s="139" t="s">
        <v>492</v>
      </c>
      <c r="L289" s="162"/>
    </row>
    <row r="290" spans="1:12" ht="13.5">
      <c r="A290" s="136"/>
      <c r="B290" s="124">
        <v>150</v>
      </c>
      <c r="C290" s="123"/>
      <c r="D290" s="123">
        <v>20</v>
      </c>
      <c r="E290" s="123">
        <v>130</v>
      </c>
      <c r="F290" s="123"/>
      <c r="G290" s="126"/>
      <c r="H290" s="124"/>
      <c r="I290" s="124"/>
      <c r="J290" s="124"/>
      <c r="K290" s="124"/>
      <c r="L290" s="132"/>
    </row>
    <row r="291" spans="1:12" ht="13.5">
      <c r="A291" s="121" t="s">
        <v>450</v>
      </c>
      <c r="B291" s="137" t="s">
        <v>654</v>
      </c>
      <c r="C291" s="137"/>
      <c r="D291" s="137"/>
      <c r="E291" s="137"/>
      <c r="F291" s="137"/>
      <c r="G291" s="137"/>
      <c r="H291" s="124" t="s">
        <v>655</v>
      </c>
      <c r="I291" s="124"/>
      <c r="J291" s="124"/>
      <c r="K291" s="124"/>
      <c r="L291" s="132"/>
    </row>
    <row r="292" spans="1:12" ht="13.5">
      <c r="A292" s="121"/>
      <c r="B292" s="124"/>
      <c r="C292" s="124"/>
      <c r="D292" s="124"/>
      <c r="E292" s="124"/>
      <c r="F292" s="124"/>
      <c r="G292" s="124"/>
      <c r="H292" s="149" t="s">
        <v>686</v>
      </c>
      <c r="I292" s="149"/>
      <c r="J292" s="149"/>
      <c r="K292" s="149"/>
      <c r="L292" s="155"/>
    </row>
    <row r="293" spans="1:12" ht="11.25">
      <c r="A293" s="121" t="s">
        <v>494</v>
      </c>
      <c r="B293" s="124" t="s">
        <v>657</v>
      </c>
      <c r="C293" s="124" t="s">
        <v>410</v>
      </c>
      <c r="D293" s="124" t="s">
        <v>411</v>
      </c>
      <c r="E293" s="124" t="s">
        <v>659</v>
      </c>
      <c r="F293" s="124"/>
      <c r="G293" s="124"/>
      <c r="H293" s="124" t="s">
        <v>410</v>
      </c>
      <c r="I293" s="124" t="s">
        <v>658</v>
      </c>
      <c r="J293" s="124" t="s">
        <v>659</v>
      </c>
      <c r="K293" s="124"/>
      <c r="L293" s="132"/>
    </row>
    <row r="294" spans="1:12" ht="11.25">
      <c r="A294" s="121"/>
      <c r="B294" s="124"/>
      <c r="C294" s="124"/>
      <c r="D294" s="124"/>
      <c r="E294" s="124"/>
      <c r="F294" s="124"/>
      <c r="G294" s="124"/>
      <c r="H294" s="124"/>
      <c r="I294" s="124"/>
      <c r="J294" s="124"/>
      <c r="K294" s="124"/>
      <c r="L294" s="132"/>
    </row>
    <row r="295" spans="1:12" ht="27">
      <c r="A295" s="121"/>
      <c r="B295" s="124" t="s">
        <v>455</v>
      </c>
      <c r="C295" s="123" t="s">
        <v>414</v>
      </c>
      <c r="D295" s="123"/>
      <c r="E295" s="135"/>
      <c r="F295" s="135"/>
      <c r="G295" s="135"/>
      <c r="H295" s="124" t="s">
        <v>414</v>
      </c>
      <c r="I295" s="123" t="s">
        <v>687</v>
      </c>
      <c r="J295" s="154" t="s">
        <v>688</v>
      </c>
      <c r="K295" s="154"/>
      <c r="L295" s="156"/>
    </row>
    <row r="296" spans="1:12" ht="54">
      <c r="A296" s="121"/>
      <c r="B296" s="124"/>
      <c r="C296" s="123" t="s">
        <v>415</v>
      </c>
      <c r="D296" s="123"/>
      <c r="E296" s="135"/>
      <c r="F296" s="135"/>
      <c r="G296" s="135"/>
      <c r="H296" s="124" t="s">
        <v>415</v>
      </c>
      <c r="I296" s="123" t="s">
        <v>689</v>
      </c>
      <c r="J296" s="154" t="s">
        <v>690</v>
      </c>
      <c r="K296" s="154"/>
      <c r="L296" s="156"/>
    </row>
    <row r="297" spans="1:12" ht="22.5">
      <c r="A297" s="121"/>
      <c r="B297" s="124"/>
      <c r="C297" s="123"/>
      <c r="D297" s="123"/>
      <c r="E297" s="135"/>
      <c r="F297" s="135"/>
      <c r="G297" s="135"/>
      <c r="H297" s="124"/>
      <c r="I297" s="154" t="s">
        <v>691</v>
      </c>
      <c r="J297" s="154" t="s">
        <v>690</v>
      </c>
      <c r="K297" s="154"/>
      <c r="L297" s="156"/>
    </row>
    <row r="298" spans="1:12" ht="40.5">
      <c r="A298" s="121"/>
      <c r="B298" s="124"/>
      <c r="C298" s="123" t="s">
        <v>416</v>
      </c>
      <c r="D298" s="123"/>
      <c r="E298" s="135"/>
      <c r="F298" s="135"/>
      <c r="G298" s="135"/>
      <c r="H298" s="124" t="s">
        <v>416</v>
      </c>
      <c r="I298" s="123" t="s">
        <v>692</v>
      </c>
      <c r="J298" s="154" t="s">
        <v>693</v>
      </c>
      <c r="K298" s="154"/>
      <c r="L298" s="156"/>
    </row>
    <row r="299" spans="1:12" ht="40.5">
      <c r="A299" s="121"/>
      <c r="B299" s="124"/>
      <c r="C299" s="123" t="s">
        <v>417</v>
      </c>
      <c r="D299" s="123"/>
      <c r="E299" s="135"/>
      <c r="F299" s="135"/>
      <c r="G299" s="135"/>
      <c r="H299" s="124" t="s">
        <v>417</v>
      </c>
      <c r="I299" s="123" t="s">
        <v>694</v>
      </c>
      <c r="J299" s="154" t="s">
        <v>695</v>
      </c>
      <c r="K299" s="154"/>
      <c r="L299" s="156"/>
    </row>
    <row r="300" spans="1:12" ht="27">
      <c r="A300" s="121"/>
      <c r="B300" s="124" t="s">
        <v>464</v>
      </c>
      <c r="C300" s="123" t="s">
        <v>465</v>
      </c>
      <c r="D300" s="123"/>
      <c r="E300" s="135"/>
      <c r="F300" s="135"/>
      <c r="G300" s="135"/>
      <c r="H300" s="124" t="s">
        <v>465</v>
      </c>
      <c r="I300" s="123" t="s">
        <v>696</v>
      </c>
      <c r="J300" s="154" t="s">
        <v>697</v>
      </c>
      <c r="K300" s="154"/>
      <c r="L300" s="156"/>
    </row>
    <row r="301" spans="1:12" ht="40.5">
      <c r="A301" s="121"/>
      <c r="B301" s="124"/>
      <c r="C301" s="123"/>
      <c r="D301" s="123"/>
      <c r="E301" s="135"/>
      <c r="F301" s="135"/>
      <c r="G301" s="135"/>
      <c r="H301" s="124"/>
      <c r="I301" s="123" t="s">
        <v>698</v>
      </c>
      <c r="J301" s="154" t="s">
        <v>699</v>
      </c>
      <c r="K301" s="154"/>
      <c r="L301" s="156"/>
    </row>
    <row r="302" spans="1:12" ht="40.5">
      <c r="A302" s="121"/>
      <c r="B302" s="124"/>
      <c r="C302" s="124" t="s">
        <v>466</v>
      </c>
      <c r="D302" s="123"/>
      <c r="E302" s="135"/>
      <c r="F302" s="135"/>
      <c r="G302" s="135"/>
      <c r="H302" s="124" t="s">
        <v>466</v>
      </c>
      <c r="I302" s="123" t="s">
        <v>700</v>
      </c>
      <c r="J302" s="154" t="s">
        <v>701</v>
      </c>
      <c r="K302" s="154"/>
      <c r="L302" s="156"/>
    </row>
    <row r="303" spans="1:12" ht="27">
      <c r="A303" s="121"/>
      <c r="B303" s="124"/>
      <c r="C303" s="124"/>
      <c r="D303" s="123"/>
      <c r="E303" s="135"/>
      <c r="F303" s="135"/>
      <c r="G303" s="135"/>
      <c r="H303" s="124"/>
      <c r="I303" s="123" t="s">
        <v>702</v>
      </c>
      <c r="J303" s="154" t="s">
        <v>703</v>
      </c>
      <c r="K303" s="154"/>
      <c r="L303" s="156"/>
    </row>
    <row r="304" spans="1:12" ht="40.5">
      <c r="A304" s="121"/>
      <c r="B304" s="124"/>
      <c r="C304" s="124" t="s">
        <v>470</v>
      </c>
      <c r="D304" s="123"/>
      <c r="E304" s="135"/>
      <c r="F304" s="135"/>
      <c r="G304" s="135"/>
      <c r="H304" s="124" t="s">
        <v>470</v>
      </c>
      <c r="I304" s="123" t="s">
        <v>704</v>
      </c>
      <c r="J304" s="154" t="s">
        <v>705</v>
      </c>
      <c r="K304" s="154"/>
      <c r="L304" s="156"/>
    </row>
    <row r="305" spans="1:12" ht="27">
      <c r="A305" s="121"/>
      <c r="B305" s="124"/>
      <c r="C305" s="124"/>
      <c r="D305" s="123"/>
      <c r="E305" s="135"/>
      <c r="F305" s="135"/>
      <c r="G305" s="135"/>
      <c r="H305" s="124"/>
      <c r="I305" s="123" t="s">
        <v>706</v>
      </c>
      <c r="J305" s="154" t="s">
        <v>707</v>
      </c>
      <c r="K305" s="154"/>
      <c r="L305" s="156"/>
    </row>
    <row r="306" spans="1:12" ht="45">
      <c r="A306" s="121"/>
      <c r="B306" s="124"/>
      <c r="C306" s="123" t="s">
        <v>676</v>
      </c>
      <c r="D306" s="123"/>
      <c r="E306" s="135"/>
      <c r="F306" s="135"/>
      <c r="G306" s="135"/>
      <c r="H306" s="124" t="s">
        <v>676</v>
      </c>
      <c r="I306" s="154" t="s">
        <v>708</v>
      </c>
      <c r="J306" s="154" t="s">
        <v>709</v>
      </c>
      <c r="K306" s="154"/>
      <c r="L306" s="156"/>
    </row>
    <row r="307" spans="1:12" ht="41.25">
      <c r="A307" s="140"/>
      <c r="B307" s="143" t="s">
        <v>423</v>
      </c>
      <c r="C307" s="143" t="s">
        <v>519</v>
      </c>
      <c r="D307" s="142"/>
      <c r="E307" s="143"/>
      <c r="F307" s="143"/>
      <c r="G307" s="143"/>
      <c r="H307" s="143" t="s">
        <v>519</v>
      </c>
      <c r="I307" s="142" t="s">
        <v>679</v>
      </c>
      <c r="J307" s="154" t="s">
        <v>710</v>
      </c>
      <c r="K307" s="154"/>
      <c r="L307" s="156"/>
    </row>
    <row r="308" spans="1:12" ht="13.5">
      <c r="A308" s="145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</row>
    <row r="309" spans="1:12" ht="13.5">
      <c r="A309" s="146" t="s">
        <v>711</v>
      </c>
      <c r="B309" s="146"/>
      <c r="C309" s="146"/>
      <c r="D309" s="146"/>
      <c r="E309" s="146"/>
      <c r="F309" s="146"/>
      <c r="G309" s="146"/>
      <c r="H309" s="146"/>
      <c r="I309" s="146"/>
      <c r="J309" s="146"/>
      <c r="K309" s="146"/>
      <c r="L309" s="146"/>
    </row>
    <row r="310" spans="1:12" ht="24">
      <c r="A310" s="115" t="s">
        <v>426</v>
      </c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</row>
    <row r="311" spans="1:12" ht="18">
      <c r="A311" s="116" t="s">
        <v>638</v>
      </c>
      <c r="B311" s="116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</row>
    <row r="312" spans="1:12" ht="15.75">
      <c r="A312" s="117"/>
      <c r="B312" s="117"/>
      <c r="C312" s="117"/>
      <c r="D312" s="117"/>
      <c r="E312" s="117"/>
      <c r="F312" s="117"/>
      <c r="G312" s="117"/>
      <c r="H312" s="117"/>
      <c r="I312" s="130"/>
      <c r="J312" s="130"/>
      <c r="K312" s="130"/>
      <c r="L312" s="130"/>
    </row>
    <row r="313" spans="1:12" ht="13.5">
      <c r="A313" s="118" t="s">
        <v>339</v>
      </c>
      <c r="B313" s="119"/>
      <c r="C313" s="120" t="s">
        <v>348</v>
      </c>
      <c r="D313" s="120"/>
      <c r="E313" s="120"/>
      <c r="F313" s="120"/>
      <c r="G313" s="120"/>
      <c r="H313" s="120"/>
      <c r="I313" s="120"/>
      <c r="J313" s="120"/>
      <c r="K313" s="120"/>
      <c r="L313" s="131"/>
    </row>
    <row r="314" spans="1:12" ht="11.25">
      <c r="A314" s="121" t="s">
        <v>712</v>
      </c>
      <c r="B314" s="122"/>
      <c r="C314" s="123" t="s">
        <v>640</v>
      </c>
      <c r="D314" s="123"/>
      <c r="E314" s="123"/>
      <c r="F314" s="122" t="s">
        <v>641</v>
      </c>
      <c r="G314" s="122"/>
      <c r="H314" s="124" t="s">
        <v>392</v>
      </c>
      <c r="I314" s="124"/>
      <c r="J314" s="124"/>
      <c r="K314" s="124"/>
      <c r="L314" s="132"/>
    </row>
    <row r="315" spans="1:12" ht="11.25">
      <c r="A315" s="121"/>
      <c r="B315" s="122"/>
      <c r="C315" s="123"/>
      <c r="D315" s="123"/>
      <c r="E315" s="123"/>
      <c r="F315" s="122"/>
      <c r="G315" s="122"/>
      <c r="H315" s="124"/>
      <c r="I315" s="124"/>
      <c r="J315" s="124"/>
      <c r="K315" s="124"/>
      <c r="L315" s="132"/>
    </row>
    <row r="316" spans="1:12" ht="14.25">
      <c r="A316" s="121" t="s">
        <v>430</v>
      </c>
      <c r="B316" s="122"/>
      <c r="C316" s="150" t="s">
        <v>713</v>
      </c>
      <c r="D316" s="123"/>
      <c r="E316" s="123"/>
      <c r="F316" s="151" t="s">
        <v>432</v>
      </c>
      <c r="G316" s="151"/>
      <c r="H316" s="151"/>
      <c r="I316" s="125" t="s">
        <v>714</v>
      </c>
      <c r="J316" s="123"/>
      <c r="K316" s="123"/>
      <c r="L316" s="133"/>
    </row>
    <row r="317" spans="1:12" ht="13.5">
      <c r="A317" s="121" t="s">
        <v>434</v>
      </c>
      <c r="B317" s="122"/>
      <c r="C317" s="123" t="s">
        <v>644</v>
      </c>
      <c r="D317" s="123"/>
      <c r="E317" s="123"/>
      <c r="F317" s="123"/>
      <c r="G317" s="123"/>
      <c r="H317" s="123"/>
      <c r="I317" s="123"/>
      <c r="J317" s="123"/>
      <c r="K317" s="123"/>
      <c r="L317" s="133"/>
    </row>
    <row r="318" spans="1:12" ht="13.5">
      <c r="A318" s="121"/>
      <c r="B318" s="122"/>
      <c r="C318" s="125" t="s">
        <v>610</v>
      </c>
      <c r="D318" s="123"/>
      <c r="E318" s="123"/>
      <c r="F318" s="123"/>
      <c r="G318" s="123"/>
      <c r="H318" s="123"/>
      <c r="I318" s="123"/>
      <c r="J318" s="123"/>
      <c r="K318" s="123"/>
      <c r="L318" s="133"/>
    </row>
    <row r="319" spans="1:12" ht="13.5">
      <c r="A319" s="121" t="s">
        <v>646</v>
      </c>
      <c r="B319" s="122"/>
      <c r="C319" s="123" t="s">
        <v>647</v>
      </c>
      <c r="D319" s="123"/>
      <c r="E319" s="123"/>
      <c r="F319" s="123"/>
      <c r="G319" s="123"/>
      <c r="H319" s="123" t="s">
        <v>485</v>
      </c>
      <c r="I319" s="123"/>
      <c r="J319" s="123"/>
      <c r="K319" s="123"/>
      <c r="L319" s="133"/>
    </row>
    <row r="320" spans="1:12" ht="13.5">
      <c r="A320" s="121"/>
      <c r="B320" s="122"/>
      <c r="C320" s="126" t="s">
        <v>649</v>
      </c>
      <c r="D320" s="126"/>
      <c r="E320" s="126"/>
      <c r="F320" s="126"/>
      <c r="G320" s="126"/>
      <c r="H320" s="126" t="s">
        <v>715</v>
      </c>
      <c r="I320" s="126"/>
      <c r="J320" s="126"/>
      <c r="K320" s="126"/>
      <c r="L320" s="134"/>
    </row>
    <row r="321" spans="1:12" ht="13.5">
      <c r="A321" s="121"/>
      <c r="B321" s="122"/>
      <c r="C321" s="126" t="s">
        <v>651</v>
      </c>
      <c r="D321" s="126"/>
      <c r="E321" s="126"/>
      <c r="F321" s="126"/>
      <c r="G321" s="126"/>
      <c r="H321" s="126" t="s">
        <v>652</v>
      </c>
      <c r="I321" s="126"/>
      <c r="J321" s="126"/>
      <c r="K321" s="126"/>
      <c r="L321" s="134"/>
    </row>
    <row r="322" spans="1:12" ht="13.5">
      <c r="A322" s="121"/>
      <c r="B322" s="122"/>
      <c r="C322" s="147" t="s">
        <v>716</v>
      </c>
      <c r="D322" s="148"/>
      <c r="E322" s="148"/>
      <c r="F322" s="148"/>
      <c r="G322" s="148"/>
      <c r="H322" s="148"/>
      <c r="I322" s="148"/>
      <c r="J322" s="148"/>
      <c r="K322" s="148"/>
      <c r="L322" s="161"/>
    </row>
    <row r="323" spans="1:12" ht="54">
      <c r="A323" s="121" t="s">
        <v>489</v>
      </c>
      <c r="B323" s="124" t="s">
        <v>490</v>
      </c>
      <c r="C323" s="124"/>
      <c r="D323" s="124" t="s">
        <v>444</v>
      </c>
      <c r="E323" s="124" t="s">
        <v>445</v>
      </c>
      <c r="F323" s="124"/>
      <c r="G323" s="124" t="s">
        <v>446</v>
      </c>
      <c r="H323" s="124" t="s">
        <v>491</v>
      </c>
      <c r="I323" s="124"/>
      <c r="J323" s="124"/>
      <c r="K323" s="124" t="s">
        <v>492</v>
      </c>
      <c r="L323" s="132"/>
    </row>
    <row r="324" spans="1:12" ht="13.5">
      <c r="A324" s="136"/>
      <c r="B324" s="124">
        <v>6</v>
      </c>
      <c r="C324" s="123"/>
      <c r="D324" s="124">
        <v>6</v>
      </c>
      <c r="E324" s="123"/>
      <c r="F324" s="123"/>
      <c r="G324" s="126"/>
      <c r="H324" s="124"/>
      <c r="I324" s="124"/>
      <c r="J324" s="124"/>
      <c r="K324" s="124"/>
      <c r="L324" s="132"/>
    </row>
    <row r="325" spans="1:12" ht="13.5">
      <c r="A325" s="121" t="s">
        <v>450</v>
      </c>
      <c r="B325" s="137" t="s">
        <v>654</v>
      </c>
      <c r="C325" s="137"/>
      <c r="D325" s="137"/>
      <c r="E325" s="137"/>
      <c r="F325" s="137"/>
      <c r="G325" s="137"/>
      <c r="H325" s="124" t="s">
        <v>655</v>
      </c>
      <c r="I325" s="124"/>
      <c r="J325" s="124"/>
      <c r="K325" s="124"/>
      <c r="L325" s="134"/>
    </row>
    <row r="326" spans="1:12" ht="13.5">
      <c r="A326" s="121"/>
      <c r="B326" s="124"/>
      <c r="C326" s="124"/>
      <c r="D326" s="124"/>
      <c r="E326" s="124"/>
      <c r="F326" s="124"/>
      <c r="G326" s="124"/>
      <c r="H326" s="123" t="s">
        <v>717</v>
      </c>
      <c r="I326" s="123"/>
      <c r="J326" s="123"/>
      <c r="K326" s="123"/>
      <c r="L326" s="133"/>
    </row>
    <row r="327" spans="1:12" ht="11.25">
      <c r="A327" s="121" t="s">
        <v>494</v>
      </c>
      <c r="B327" s="124" t="s">
        <v>657</v>
      </c>
      <c r="C327" s="124" t="s">
        <v>410</v>
      </c>
      <c r="D327" s="124" t="s">
        <v>411</v>
      </c>
      <c r="E327" s="124" t="s">
        <v>659</v>
      </c>
      <c r="F327" s="124"/>
      <c r="G327" s="124"/>
      <c r="H327" s="124" t="s">
        <v>410</v>
      </c>
      <c r="I327" s="124" t="s">
        <v>658</v>
      </c>
      <c r="J327" s="124" t="s">
        <v>659</v>
      </c>
      <c r="K327" s="124"/>
      <c r="L327" s="132"/>
    </row>
    <row r="328" spans="1:12" ht="11.25">
      <c r="A328" s="121"/>
      <c r="B328" s="124"/>
      <c r="C328" s="124"/>
      <c r="D328" s="124"/>
      <c r="E328" s="124"/>
      <c r="F328" s="124"/>
      <c r="G328" s="124"/>
      <c r="H328" s="124"/>
      <c r="I328" s="124"/>
      <c r="J328" s="124"/>
      <c r="K328" s="124"/>
      <c r="L328" s="132"/>
    </row>
    <row r="329" spans="1:12" ht="40.5">
      <c r="A329" s="121"/>
      <c r="B329" s="124" t="s">
        <v>455</v>
      </c>
      <c r="C329" s="123" t="s">
        <v>414</v>
      </c>
      <c r="D329" s="123"/>
      <c r="E329" s="135"/>
      <c r="F329" s="135"/>
      <c r="G329" s="135"/>
      <c r="H329" s="124" t="s">
        <v>414</v>
      </c>
      <c r="I329" s="123" t="s">
        <v>718</v>
      </c>
      <c r="J329" s="123" t="s">
        <v>719</v>
      </c>
      <c r="K329" s="123"/>
      <c r="L329" s="133"/>
    </row>
    <row r="330" spans="1:12" ht="27">
      <c r="A330" s="121"/>
      <c r="B330" s="124"/>
      <c r="C330" s="123" t="s">
        <v>415</v>
      </c>
      <c r="D330" s="123"/>
      <c r="E330" s="135"/>
      <c r="F330" s="135"/>
      <c r="G330" s="135"/>
      <c r="H330" s="124" t="s">
        <v>415</v>
      </c>
      <c r="I330" s="123" t="s">
        <v>720</v>
      </c>
      <c r="J330" s="123" t="s">
        <v>707</v>
      </c>
      <c r="K330" s="123"/>
      <c r="L330" s="133"/>
    </row>
    <row r="331" spans="1:12" ht="27">
      <c r="A331" s="121"/>
      <c r="B331" s="124"/>
      <c r="C331" s="123" t="s">
        <v>416</v>
      </c>
      <c r="D331" s="123"/>
      <c r="E331" s="135"/>
      <c r="F331" s="135"/>
      <c r="G331" s="135"/>
      <c r="H331" s="124" t="s">
        <v>416</v>
      </c>
      <c r="I331" s="123" t="s">
        <v>721</v>
      </c>
      <c r="J331" s="123" t="s">
        <v>722</v>
      </c>
      <c r="K331" s="123"/>
      <c r="L331" s="133"/>
    </row>
    <row r="332" spans="1:12" ht="27">
      <c r="A332" s="121"/>
      <c r="B332" s="124"/>
      <c r="C332" s="123" t="s">
        <v>417</v>
      </c>
      <c r="D332" s="123"/>
      <c r="E332" s="135"/>
      <c r="F332" s="135"/>
      <c r="G332" s="135"/>
      <c r="H332" s="124" t="s">
        <v>417</v>
      </c>
      <c r="I332" s="123"/>
      <c r="J332" s="123"/>
      <c r="K332" s="123"/>
      <c r="L332" s="133"/>
    </row>
    <row r="333" spans="1:12" ht="54">
      <c r="A333" s="121"/>
      <c r="B333" s="124" t="s">
        <v>464</v>
      </c>
      <c r="C333" s="123" t="s">
        <v>465</v>
      </c>
      <c r="D333" s="123"/>
      <c r="E333" s="135"/>
      <c r="F333" s="135"/>
      <c r="G333" s="135"/>
      <c r="H333" s="124" t="s">
        <v>465</v>
      </c>
      <c r="I333" s="123" t="s">
        <v>348</v>
      </c>
      <c r="J333" s="123" t="s">
        <v>508</v>
      </c>
      <c r="K333" s="123"/>
      <c r="L333" s="133"/>
    </row>
    <row r="334" spans="1:12" ht="40.5">
      <c r="A334" s="121"/>
      <c r="B334" s="124"/>
      <c r="C334" s="124" t="s">
        <v>466</v>
      </c>
      <c r="D334" s="123"/>
      <c r="E334" s="135"/>
      <c r="F334" s="135"/>
      <c r="G334" s="135"/>
      <c r="H334" s="124" t="s">
        <v>466</v>
      </c>
      <c r="I334" s="123" t="s">
        <v>723</v>
      </c>
      <c r="J334" s="123" t="s">
        <v>724</v>
      </c>
      <c r="K334" s="123"/>
      <c r="L334" s="133"/>
    </row>
    <row r="335" spans="1:12" ht="27">
      <c r="A335" s="121"/>
      <c r="B335" s="124"/>
      <c r="C335" s="124" t="s">
        <v>470</v>
      </c>
      <c r="D335" s="123"/>
      <c r="E335" s="135"/>
      <c r="F335" s="135"/>
      <c r="G335" s="135"/>
      <c r="H335" s="124" t="s">
        <v>470</v>
      </c>
      <c r="I335" s="123" t="s">
        <v>725</v>
      </c>
      <c r="J335" s="123" t="s">
        <v>726</v>
      </c>
      <c r="K335" s="123"/>
      <c r="L335" s="133"/>
    </row>
    <row r="336" spans="1:12" ht="27">
      <c r="A336" s="121"/>
      <c r="B336" s="124"/>
      <c r="C336" s="123" t="s">
        <v>676</v>
      </c>
      <c r="D336" s="123"/>
      <c r="E336" s="135"/>
      <c r="F336" s="135"/>
      <c r="G336" s="135"/>
      <c r="H336" s="124" t="s">
        <v>676</v>
      </c>
      <c r="I336" s="123"/>
      <c r="J336" s="123"/>
      <c r="K336" s="123"/>
      <c r="L336" s="133"/>
    </row>
    <row r="337" spans="1:12" ht="41.25">
      <c r="A337" s="140"/>
      <c r="B337" s="143" t="s">
        <v>423</v>
      </c>
      <c r="C337" s="143" t="s">
        <v>519</v>
      </c>
      <c r="D337" s="142"/>
      <c r="E337" s="163"/>
      <c r="F337" s="163"/>
      <c r="G337" s="163"/>
      <c r="H337" s="143" t="s">
        <v>519</v>
      </c>
      <c r="I337" s="142" t="s">
        <v>727</v>
      </c>
      <c r="J337" s="142" t="s">
        <v>728</v>
      </c>
      <c r="K337" s="142"/>
      <c r="L337" s="170"/>
    </row>
    <row r="338" spans="1:12" ht="13.5">
      <c r="A338" s="145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</row>
    <row r="339" spans="1:12" ht="13.5">
      <c r="A339" s="146" t="s">
        <v>729</v>
      </c>
      <c r="B339" s="146"/>
      <c r="C339" s="146"/>
      <c r="D339" s="146"/>
      <c r="E339" s="146"/>
      <c r="F339" s="146"/>
      <c r="G339" s="146"/>
      <c r="H339" s="146"/>
      <c r="I339" s="146"/>
      <c r="J339" s="146"/>
      <c r="K339" s="146"/>
      <c r="L339" s="146"/>
    </row>
    <row r="340" spans="1:12" ht="24">
      <c r="A340" s="115" t="s">
        <v>426</v>
      </c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</row>
    <row r="341" spans="1:12" ht="18">
      <c r="A341" s="116" t="s">
        <v>638</v>
      </c>
      <c r="B341" s="116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</row>
    <row r="342" spans="1:12" ht="15.75">
      <c r="A342" s="117"/>
      <c r="B342" s="117"/>
      <c r="C342" s="117"/>
      <c r="D342" s="117"/>
      <c r="E342" s="117"/>
      <c r="F342" s="117"/>
      <c r="G342" s="117"/>
      <c r="H342" s="117"/>
      <c r="I342" s="130"/>
      <c r="J342" s="130"/>
      <c r="K342" s="130"/>
      <c r="L342" s="130"/>
    </row>
    <row r="343" spans="1:12" ht="13.5">
      <c r="A343" s="118" t="s">
        <v>339</v>
      </c>
      <c r="B343" s="119"/>
      <c r="C343" s="120" t="s">
        <v>358</v>
      </c>
      <c r="D343" s="120"/>
      <c r="E343" s="120"/>
      <c r="F343" s="120"/>
      <c r="G343" s="120"/>
      <c r="H343" s="120"/>
      <c r="I343" s="120"/>
      <c r="J343" s="120"/>
      <c r="K343" s="120"/>
      <c r="L343" s="131"/>
    </row>
    <row r="344" spans="1:12" ht="11.25">
      <c r="A344" s="121" t="s">
        <v>428</v>
      </c>
      <c r="B344" s="122"/>
      <c r="C344" s="123" t="s">
        <v>392</v>
      </c>
      <c r="D344" s="123"/>
      <c r="E344" s="123"/>
      <c r="F344" s="122" t="s">
        <v>641</v>
      </c>
      <c r="G344" s="122"/>
      <c r="H344" s="124" t="s">
        <v>392</v>
      </c>
      <c r="I344" s="124"/>
      <c r="J344" s="124"/>
      <c r="K344" s="124"/>
      <c r="L344" s="132"/>
    </row>
    <row r="345" spans="1:12" ht="11.25">
      <c r="A345" s="121"/>
      <c r="B345" s="122"/>
      <c r="C345" s="123"/>
      <c r="D345" s="123"/>
      <c r="E345" s="123"/>
      <c r="F345" s="122"/>
      <c r="G345" s="122"/>
      <c r="H345" s="124"/>
      <c r="I345" s="124"/>
      <c r="J345" s="124"/>
      <c r="K345" s="124"/>
      <c r="L345" s="132"/>
    </row>
    <row r="346" spans="1:12" ht="14.25">
      <c r="A346" s="121" t="s">
        <v>430</v>
      </c>
      <c r="B346" s="122"/>
      <c r="C346" s="150" t="s">
        <v>713</v>
      </c>
      <c r="D346" s="123"/>
      <c r="E346" s="123"/>
      <c r="F346" s="151" t="s">
        <v>432</v>
      </c>
      <c r="G346" s="151"/>
      <c r="H346" s="151"/>
      <c r="I346" s="125" t="s">
        <v>714</v>
      </c>
      <c r="J346" s="123"/>
      <c r="K346" s="123"/>
      <c r="L346" s="133"/>
    </row>
    <row r="347" spans="1:12" ht="13.5">
      <c r="A347" s="121" t="s">
        <v>434</v>
      </c>
      <c r="B347" s="122"/>
      <c r="C347" s="123" t="s">
        <v>644</v>
      </c>
      <c r="D347" s="123"/>
      <c r="E347" s="123"/>
      <c r="F347" s="123"/>
      <c r="G347" s="123"/>
      <c r="H347" s="123"/>
      <c r="I347" s="123"/>
      <c r="J347" s="123"/>
      <c r="K347" s="123"/>
      <c r="L347" s="133"/>
    </row>
    <row r="348" spans="1:12" ht="13.5">
      <c r="A348" s="121"/>
      <c r="B348" s="122"/>
      <c r="C348" s="125" t="s">
        <v>610</v>
      </c>
      <c r="D348" s="123"/>
      <c r="E348" s="123"/>
      <c r="F348" s="123"/>
      <c r="G348" s="123"/>
      <c r="H348" s="123"/>
      <c r="I348" s="123"/>
      <c r="J348" s="123"/>
      <c r="K348" s="123"/>
      <c r="L348" s="133"/>
    </row>
    <row r="349" spans="1:12" ht="13.5">
      <c r="A349" s="121" t="s">
        <v>646</v>
      </c>
      <c r="B349" s="122"/>
      <c r="C349" s="123" t="s">
        <v>647</v>
      </c>
      <c r="D349" s="123"/>
      <c r="E349" s="123"/>
      <c r="F349" s="123"/>
      <c r="G349" s="123"/>
      <c r="H349" s="123" t="s">
        <v>730</v>
      </c>
      <c r="I349" s="123"/>
      <c r="J349" s="123"/>
      <c r="K349" s="123"/>
      <c r="L349" s="133"/>
    </row>
    <row r="350" spans="1:12" ht="13.5">
      <c r="A350" s="121"/>
      <c r="B350" s="122"/>
      <c r="C350" s="126" t="s">
        <v>649</v>
      </c>
      <c r="D350" s="126"/>
      <c r="E350" s="126"/>
      <c r="F350" s="126"/>
      <c r="G350" s="126"/>
      <c r="H350" s="126" t="s">
        <v>731</v>
      </c>
      <c r="I350" s="126"/>
      <c r="J350" s="126"/>
      <c r="K350" s="126"/>
      <c r="L350" s="134"/>
    </row>
    <row r="351" spans="1:12" ht="13.5">
      <c r="A351" s="121"/>
      <c r="B351" s="122"/>
      <c r="C351" s="126" t="s">
        <v>651</v>
      </c>
      <c r="D351" s="126"/>
      <c r="E351" s="126"/>
      <c r="F351" s="126"/>
      <c r="G351" s="126"/>
      <c r="H351" s="126" t="s">
        <v>652</v>
      </c>
      <c r="I351" s="126"/>
      <c r="J351" s="126"/>
      <c r="K351" s="126"/>
      <c r="L351" s="134"/>
    </row>
    <row r="352" spans="1:12" ht="13.5">
      <c r="A352" s="121"/>
      <c r="B352" s="122"/>
      <c r="C352" s="147" t="s">
        <v>732</v>
      </c>
      <c r="D352" s="148"/>
      <c r="E352" s="148"/>
      <c r="F352" s="148"/>
      <c r="G352" s="148"/>
      <c r="H352" s="148"/>
      <c r="I352" s="148"/>
      <c r="J352" s="148"/>
      <c r="K352" s="148"/>
      <c r="L352" s="161"/>
    </row>
    <row r="353" spans="1:12" ht="54">
      <c r="A353" s="121" t="s">
        <v>489</v>
      </c>
      <c r="B353" s="124" t="s">
        <v>490</v>
      </c>
      <c r="C353" s="124"/>
      <c r="D353" s="124" t="s">
        <v>444</v>
      </c>
      <c r="E353" s="124" t="s">
        <v>445</v>
      </c>
      <c r="F353" s="124"/>
      <c r="G353" s="124" t="s">
        <v>446</v>
      </c>
      <c r="H353" s="124" t="s">
        <v>491</v>
      </c>
      <c r="I353" s="124"/>
      <c r="J353" s="124"/>
      <c r="K353" s="124" t="s">
        <v>492</v>
      </c>
      <c r="L353" s="132"/>
    </row>
    <row r="354" spans="1:12" ht="13.5">
      <c r="A354" s="136"/>
      <c r="B354" s="124">
        <v>50</v>
      </c>
      <c r="C354" s="123"/>
      <c r="D354" s="123">
        <v>50</v>
      </c>
      <c r="E354" s="123"/>
      <c r="F354" s="123"/>
      <c r="G354" s="126"/>
      <c r="H354" s="124"/>
      <c r="I354" s="124"/>
      <c r="J354" s="124"/>
      <c r="K354" s="124"/>
      <c r="L354" s="132"/>
    </row>
    <row r="355" spans="1:12" ht="13.5">
      <c r="A355" s="121" t="s">
        <v>450</v>
      </c>
      <c r="B355" s="137" t="s">
        <v>654</v>
      </c>
      <c r="C355" s="137"/>
      <c r="D355" s="137"/>
      <c r="E355" s="137"/>
      <c r="F355" s="137"/>
      <c r="G355" s="137"/>
      <c r="H355" s="124" t="s">
        <v>655</v>
      </c>
      <c r="I355" s="124"/>
      <c r="J355" s="124"/>
      <c r="K355" s="124"/>
      <c r="L355" s="134"/>
    </row>
    <row r="356" spans="1:12" ht="13.5">
      <c r="A356" s="121"/>
      <c r="B356" s="124"/>
      <c r="C356" s="124"/>
      <c r="D356" s="124"/>
      <c r="E356" s="124"/>
      <c r="F356" s="124"/>
      <c r="G356" s="124"/>
      <c r="H356" s="123" t="s">
        <v>733</v>
      </c>
      <c r="I356" s="123"/>
      <c r="J356" s="123"/>
      <c r="K356" s="123"/>
      <c r="L356" s="133"/>
    </row>
    <row r="357" spans="1:12" ht="11.25">
      <c r="A357" s="121" t="s">
        <v>494</v>
      </c>
      <c r="B357" s="164" t="s">
        <v>657</v>
      </c>
      <c r="C357" s="164" t="s">
        <v>410</v>
      </c>
      <c r="D357" s="164" t="s">
        <v>411</v>
      </c>
      <c r="E357" s="164" t="s">
        <v>659</v>
      </c>
      <c r="F357" s="164"/>
      <c r="G357" s="164"/>
      <c r="H357" s="164" t="s">
        <v>410</v>
      </c>
      <c r="I357" s="164" t="s">
        <v>658</v>
      </c>
      <c r="J357" s="164" t="s">
        <v>659</v>
      </c>
      <c r="K357" s="164"/>
      <c r="L357" s="171"/>
    </row>
    <row r="358" spans="1:12" ht="11.25">
      <c r="A358" s="121"/>
      <c r="B358" s="164"/>
      <c r="C358" s="164"/>
      <c r="D358" s="164"/>
      <c r="E358" s="164"/>
      <c r="F358" s="164"/>
      <c r="G358" s="164"/>
      <c r="H358" s="164"/>
      <c r="I358" s="164"/>
      <c r="J358" s="164"/>
      <c r="K358" s="164"/>
      <c r="L358" s="171"/>
    </row>
    <row r="359" spans="1:12" ht="27">
      <c r="A359" s="121"/>
      <c r="B359" s="164" t="s">
        <v>455</v>
      </c>
      <c r="C359" s="165" t="s">
        <v>414</v>
      </c>
      <c r="D359" s="165"/>
      <c r="E359" s="166"/>
      <c r="F359" s="166"/>
      <c r="G359" s="166"/>
      <c r="H359" s="164" t="s">
        <v>414</v>
      </c>
      <c r="I359" s="165" t="s">
        <v>734</v>
      </c>
      <c r="J359" s="165" t="s">
        <v>735</v>
      </c>
      <c r="K359" s="165"/>
      <c r="L359" s="172"/>
    </row>
    <row r="360" spans="1:12" ht="13.5">
      <c r="A360" s="121"/>
      <c r="B360" s="164"/>
      <c r="C360" s="165"/>
      <c r="D360" s="165"/>
      <c r="E360" s="166"/>
      <c r="F360" s="166"/>
      <c r="G360" s="166"/>
      <c r="H360" s="164"/>
      <c r="I360" s="165"/>
      <c r="J360" s="165"/>
      <c r="K360" s="165"/>
      <c r="L360" s="172"/>
    </row>
    <row r="361" spans="1:12" ht="27">
      <c r="A361" s="121"/>
      <c r="B361" s="164"/>
      <c r="C361" s="165" t="s">
        <v>415</v>
      </c>
      <c r="D361" s="165"/>
      <c r="E361" s="166"/>
      <c r="F361" s="166"/>
      <c r="G361" s="166"/>
      <c r="H361" s="164" t="s">
        <v>415</v>
      </c>
      <c r="I361" s="165" t="s">
        <v>736</v>
      </c>
      <c r="J361" s="173">
        <v>1</v>
      </c>
      <c r="K361" s="165"/>
      <c r="L361" s="172"/>
    </row>
    <row r="362" spans="1:12" ht="27">
      <c r="A362" s="121"/>
      <c r="B362" s="164"/>
      <c r="C362" s="165" t="s">
        <v>416</v>
      </c>
      <c r="D362" s="165"/>
      <c r="E362" s="166"/>
      <c r="F362" s="166"/>
      <c r="G362" s="166"/>
      <c r="H362" s="164" t="s">
        <v>416</v>
      </c>
      <c r="I362" s="164" t="s">
        <v>737</v>
      </c>
      <c r="J362" s="165" t="s">
        <v>738</v>
      </c>
      <c r="K362" s="165"/>
      <c r="L362" s="172"/>
    </row>
    <row r="363" spans="1:12" ht="54">
      <c r="A363" s="121"/>
      <c r="B363" s="164"/>
      <c r="C363" s="165" t="s">
        <v>417</v>
      </c>
      <c r="D363" s="165"/>
      <c r="E363" s="166"/>
      <c r="F363" s="166"/>
      <c r="G363" s="166"/>
      <c r="H363" s="164" t="s">
        <v>417</v>
      </c>
      <c r="I363" s="164" t="s">
        <v>358</v>
      </c>
      <c r="J363" s="174" t="s">
        <v>739</v>
      </c>
      <c r="K363" s="175"/>
      <c r="L363" s="176"/>
    </row>
    <row r="364" spans="1:12" ht="27">
      <c r="A364" s="121"/>
      <c r="B364" s="164" t="s">
        <v>464</v>
      </c>
      <c r="C364" s="165" t="s">
        <v>465</v>
      </c>
      <c r="D364" s="165"/>
      <c r="E364" s="166"/>
      <c r="F364" s="166"/>
      <c r="G364" s="166"/>
      <c r="H364" s="164" t="s">
        <v>465</v>
      </c>
      <c r="I364" s="165"/>
      <c r="J364" s="165"/>
      <c r="K364" s="165"/>
      <c r="L364" s="172"/>
    </row>
    <row r="365" spans="1:12" ht="27">
      <c r="A365" s="121"/>
      <c r="B365" s="164"/>
      <c r="C365" s="164" t="s">
        <v>466</v>
      </c>
      <c r="D365" s="165"/>
      <c r="E365" s="166"/>
      <c r="F365" s="166"/>
      <c r="G365" s="166"/>
      <c r="H365" s="164" t="s">
        <v>466</v>
      </c>
      <c r="I365" s="165" t="s">
        <v>740</v>
      </c>
      <c r="J365" s="165" t="s">
        <v>741</v>
      </c>
      <c r="K365" s="165"/>
      <c r="L365" s="172"/>
    </row>
    <row r="366" spans="1:12" ht="27">
      <c r="A366" s="121"/>
      <c r="B366" s="164"/>
      <c r="C366" s="164"/>
      <c r="D366" s="165"/>
      <c r="E366" s="166"/>
      <c r="F366" s="166"/>
      <c r="G366" s="166"/>
      <c r="H366" s="164" t="s">
        <v>466</v>
      </c>
      <c r="I366" s="165"/>
      <c r="J366" s="165" t="s">
        <v>742</v>
      </c>
      <c r="K366" s="165"/>
      <c r="L366" s="172"/>
    </row>
    <row r="367" spans="1:12" ht="27">
      <c r="A367" s="121"/>
      <c r="B367" s="164"/>
      <c r="C367" s="164" t="s">
        <v>470</v>
      </c>
      <c r="D367" s="165"/>
      <c r="E367" s="166"/>
      <c r="F367" s="166"/>
      <c r="G367" s="166"/>
      <c r="H367" s="164" t="s">
        <v>470</v>
      </c>
      <c r="I367" s="165"/>
      <c r="J367" s="165"/>
      <c r="K367" s="165"/>
      <c r="L367" s="172"/>
    </row>
    <row r="368" spans="1:12" ht="54">
      <c r="A368" s="121"/>
      <c r="B368" s="164"/>
      <c r="C368" s="165" t="s">
        <v>676</v>
      </c>
      <c r="D368" s="165"/>
      <c r="E368" s="166"/>
      <c r="F368" s="166"/>
      <c r="G368" s="166"/>
      <c r="H368" s="164" t="s">
        <v>676</v>
      </c>
      <c r="I368" s="165" t="s">
        <v>743</v>
      </c>
      <c r="J368" s="165" t="s">
        <v>516</v>
      </c>
      <c r="K368" s="165"/>
      <c r="L368" s="172"/>
    </row>
    <row r="369" spans="1:12" ht="41.25">
      <c r="A369" s="140"/>
      <c r="B369" s="167" t="s">
        <v>423</v>
      </c>
      <c r="C369" s="167" t="s">
        <v>519</v>
      </c>
      <c r="D369" s="168"/>
      <c r="E369" s="169"/>
      <c r="F369" s="169"/>
      <c r="G369" s="169"/>
      <c r="H369" s="167" t="s">
        <v>519</v>
      </c>
      <c r="I369" s="168" t="s">
        <v>727</v>
      </c>
      <c r="J369" s="168" t="s">
        <v>728</v>
      </c>
      <c r="K369" s="168"/>
      <c r="L369" s="177"/>
    </row>
    <row r="370" spans="1:12" ht="13.5">
      <c r="A370" s="145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</row>
  </sheetData>
  <sheetProtection/>
  <mergeCells count="883">
    <mergeCell ref="A2:N2"/>
    <mergeCell ref="A3:N3"/>
    <mergeCell ref="A4:N4"/>
    <mergeCell ref="A5:B5"/>
    <mergeCell ref="C5:N5"/>
    <mergeCell ref="A8:B8"/>
    <mergeCell ref="C8:G8"/>
    <mergeCell ref="H8:J8"/>
    <mergeCell ref="K8:N8"/>
    <mergeCell ref="A9:B9"/>
    <mergeCell ref="C9:N9"/>
    <mergeCell ref="G10:K10"/>
    <mergeCell ref="G11:K11"/>
    <mergeCell ref="C12:N12"/>
    <mergeCell ref="B13:D13"/>
    <mergeCell ref="E13:F13"/>
    <mergeCell ref="H13:J13"/>
    <mergeCell ref="K13:M13"/>
    <mergeCell ref="B14:D14"/>
    <mergeCell ref="E14:F14"/>
    <mergeCell ref="H14:J14"/>
    <mergeCell ref="K14:M14"/>
    <mergeCell ref="B15:N15"/>
    <mergeCell ref="B16:C16"/>
    <mergeCell ref="D16:E16"/>
    <mergeCell ref="F16:I16"/>
    <mergeCell ref="J16:N16"/>
    <mergeCell ref="D17:E17"/>
    <mergeCell ref="F17:I17"/>
    <mergeCell ref="J17:N17"/>
    <mergeCell ref="D18:E18"/>
    <mergeCell ref="F18:I18"/>
    <mergeCell ref="J18:N18"/>
    <mergeCell ref="D19:E19"/>
    <mergeCell ref="F19:I19"/>
    <mergeCell ref="J19:N19"/>
    <mergeCell ref="D20:E20"/>
    <mergeCell ref="F20:I20"/>
    <mergeCell ref="J20:N20"/>
    <mergeCell ref="D21:E21"/>
    <mergeCell ref="F21:I21"/>
    <mergeCell ref="J21:N21"/>
    <mergeCell ref="F22:I22"/>
    <mergeCell ref="J22:N22"/>
    <mergeCell ref="F23:I23"/>
    <mergeCell ref="J23:N23"/>
    <mergeCell ref="D24:E24"/>
    <mergeCell ref="F24:I24"/>
    <mergeCell ref="J24:N24"/>
    <mergeCell ref="D25:E25"/>
    <mergeCell ref="F25:I25"/>
    <mergeCell ref="J25:N25"/>
    <mergeCell ref="B26:C26"/>
    <mergeCell ref="D26:E26"/>
    <mergeCell ref="F26:I26"/>
    <mergeCell ref="J26:N26"/>
    <mergeCell ref="A27:N27"/>
    <mergeCell ref="A29:N29"/>
    <mergeCell ref="A30:N30"/>
    <mergeCell ref="A31:N31"/>
    <mergeCell ref="A32:C32"/>
    <mergeCell ref="D32:N32"/>
    <mergeCell ref="A35:C35"/>
    <mergeCell ref="D35:G35"/>
    <mergeCell ref="H35:J35"/>
    <mergeCell ref="K35:N35"/>
    <mergeCell ref="D36:N36"/>
    <mergeCell ref="D37:N37"/>
    <mergeCell ref="J38:N38"/>
    <mergeCell ref="J39:N39"/>
    <mergeCell ref="D40:N40"/>
    <mergeCell ref="C41:D41"/>
    <mergeCell ref="E41:F41"/>
    <mergeCell ref="G41:I41"/>
    <mergeCell ref="J41:K41"/>
    <mergeCell ref="L41:N41"/>
    <mergeCell ref="C42:D42"/>
    <mergeCell ref="E42:F42"/>
    <mergeCell ref="G42:I42"/>
    <mergeCell ref="J42:K42"/>
    <mergeCell ref="L42:N42"/>
    <mergeCell ref="B43:N43"/>
    <mergeCell ref="F46:G46"/>
    <mergeCell ref="H46:N46"/>
    <mergeCell ref="F47:G47"/>
    <mergeCell ref="H47:N47"/>
    <mergeCell ref="F48:G48"/>
    <mergeCell ref="H48:N48"/>
    <mergeCell ref="F49:G49"/>
    <mergeCell ref="H49:N49"/>
    <mergeCell ref="F50:G50"/>
    <mergeCell ref="H50:N50"/>
    <mergeCell ref="F51:G51"/>
    <mergeCell ref="H51:N51"/>
    <mergeCell ref="F52:G52"/>
    <mergeCell ref="H52:N52"/>
    <mergeCell ref="F53:G53"/>
    <mergeCell ref="H53:N53"/>
    <mergeCell ref="F54:G54"/>
    <mergeCell ref="H54:N54"/>
    <mergeCell ref="F55:G55"/>
    <mergeCell ref="H55:N55"/>
    <mergeCell ref="C56:E56"/>
    <mergeCell ref="F56:G56"/>
    <mergeCell ref="H56:N56"/>
    <mergeCell ref="C57:E57"/>
    <mergeCell ref="F57:G57"/>
    <mergeCell ref="H57:N57"/>
    <mergeCell ref="C58:E58"/>
    <mergeCell ref="F58:G58"/>
    <mergeCell ref="H58:N58"/>
    <mergeCell ref="F59:G59"/>
    <mergeCell ref="H59:N59"/>
    <mergeCell ref="F60:G60"/>
    <mergeCell ref="H60:N60"/>
    <mergeCell ref="F61:G61"/>
    <mergeCell ref="H61:N61"/>
    <mergeCell ref="C62:E62"/>
    <mergeCell ref="F62:G62"/>
    <mergeCell ref="H62:N62"/>
    <mergeCell ref="A63:N63"/>
    <mergeCell ref="A65:N65"/>
    <mergeCell ref="A66:N66"/>
    <mergeCell ref="A67:N67"/>
    <mergeCell ref="A68:C68"/>
    <mergeCell ref="D68:N68"/>
    <mergeCell ref="A71:C71"/>
    <mergeCell ref="D71:G71"/>
    <mergeCell ref="H71:J71"/>
    <mergeCell ref="K71:N71"/>
    <mergeCell ref="D72:N72"/>
    <mergeCell ref="D73:N73"/>
    <mergeCell ref="J74:N74"/>
    <mergeCell ref="J75:N75"/>
    <mergeCell ref="D76:N76"/>
    <mergeCell ref="C77:D77"/>
    <mergeCell ref="E77:F77"/>
    <mergeCell ref="G77:I77"/>
    <mergeCell ref="J77:K77"/>
    <mergeCell ref="L77:N77"/>
    <mergeCell ref="C78:D78"/>
    <mergeCell ref="E78:F78"/>
    <mergeCell ref="G78:I78"/>
    <mergeCell ref="J78:K78"/>
    <mergeCell ref="L78:N78"/>
    <mergeCell ref="B79:N79"/>
    <mergeCell ref="C82:E82"/>
    <mergeCell ref="F82:G82"/>
    <mergeCell ref="H82:N82"/>
    <mergeCell ref="C83:E83"/>
    <mergeCell ref="F83:G83"/>
    <mergeCell ref="H83:N83"/>
    <mergeCell ref="F84:G84"/>
    <mergeCell ref="H84:N84"/>
    <mergeCell ref="F85:G85"/>
    <mergeCell ref="H85:N85"/>
    <mergeCell ref="F86:G86"/>
    <mergeCell ref="H86:N86"/>
    <mergeCell ref="F87:G87"/>
    <mergeCell ref="H87:N87"/>
    <mergeCell ref="F88:G88"/>
    <mergeCell ref="H88:N88"/>
    <mergeCell ref="C89:E89"/>
    <mergeCell ref="F89:G89"/>
    <mergeCell ref="H89:N89"/>
    <mergeCell ref="F90:G90"/>
    <mergeCell ref="H90:N90"/>
    <mergeCell ref="F91:G91"/>
    <mergeCell ref="H91:N91"/>
    <mergeCell ref="C92:E92"/>
    <mergeCell ref="F92:G92"/>
    <mergeCell ref="H92:N92"/>
    <mergeCell ref="C93:E93"/>
    <mergeCell ref="F93:G93"/>
    <mergeCell ref="H93:N93"/>
    <mergeCell ref="C94:E94"/>
    <mergeCell ref="F94:G94"/>
    <mergeCell ref="H94:N94"/>
    <mergeCell ref="A95:N95"/>
    <mergeCell ref="A97:N97"/>
    <mergeCell ref="A98:N98"/>
    <mergeCell ref="A99:N99"/>
    <mergeCell ref="A100:C100"/>
    <mergeCell ref="D100:N100"/>
    <mergeCell ref="A103:C103"/>
    <mergeCell ref="D103:G103"/>
    <mergeCell ref="H103:J103"/>
    <mergeCell ref="K103:N103"/>
    <mergeCell ref="D104:N104"/>
    <mergeCell ref="D105:N105"/>
    <mergeCell ref="J106:N106"/>
    <mergeCell ref="J107:N107"/>
    <mergeCell ref="D108:N108"/>
    <mergeCell ref="C109:D109"/>
    <mergeCell ref="E109:F109"/>
    <mergeCell ref="G109:I109"/>
    <mergeCell ref="J109:K109"/>
    <mergeCell ref="L109:N109"/>
    <mergeCell ref="C110:D110"/>
    <mergeCell ref="E110:F110"/>
    <mergeCell ref="G110:I110"/>
    <mergeCell ref="J110:K110"/>
    <mergeCell ref="L110:N110"/>
    <mergeCell ref="B111:N111"/>
    <mergeCell ref="C114:E114"/>
    <mergeCell ref="F114:G114"/>
    <mergeCell ref="H114:N114"/>
    <mergeCell ref="F115:G115"/>
    <mergeCell ref="H115:N115"/>
    <mergeCell ref="F116:G116"/>
    <mergeCell ref="H116:N116"/>
    <mergeCell ref="F117:G117"/>
    <mergeCell ref="H117:N117"/>
    <mergeCell ref="C118:E118"/>
    <mergeCell ref="F118:G118"/>
    <mergeCell ref="H118:N118"/>
    <mergeCell ref="F119:G119"/>
    <mergeCell ref="H119:N119"/>
    <mergeCell ref="F120:G120"/>
    <mergeCell ref="H120:N120"/>
    <mergeCell ref="C121:E121"/>
    <mergeCell ref="F121:G121"/>
    <mergeCell ref="H121:N121"/>
    <mergeCell ref="C122:E122"/>
    <mergeCell ref="F122:G122"/>
    <mergeCell ref="H122:N122"/>
    <mergeCell ref="C123:E123"/>
    <mergeCell ref="F123:G123"/>
    <mergeCell ref="H123:N123"/>
    <mergeCell ref="C124:E124"/>
    <mergeCell ref="F124:G124"/>
    <mergeCell ref="H124:N124"/>
    <mergeCell ref="C125:E125"/>
    <mergeCell ref="F125:G125"/>
    <mergeCell ref="H125:N125"/>
    <mergeCell ref="A126:N126"/>
    <mergeCell ref="A128:N128"/>
    <mergeCell ref="A129:N129"/>
    <mergeCell ref="A130:N130"/>
    <mergeCell ref="A131:C131"/>
    <mergeCell ref="D131:N131"/>
    <mergeCell ref="A134:C134"/>
    <mergeCell ref="D134:G134"/>
    <mergeCell ref="H134:J134"/>
    <mergeCell ref="K134:N134"/>
    <mergeCell ref="D135:N135"/>
    <mergeCell ref="D136:N136"/>
    <mergeCell ref="J137:N137"/>
    <mergeCell ref="J138:N138"/>
    <mergeCell ref="D139:N139"/>
    <mergeCell ref="C140:D140"/>
    <mergeCell ref="E140:F140"/>
    <mergeCell ref="G140:I140"/>
    <mergeCell ref="J140:K140"/>
    <mergeCell ref="L140:N140"/>
    <mergeCell ref="C141:D141"/>
    <mergeCell ref="E141:F141"/>
    <mergeCell ref="G141:I141"/>
    <mergeCell ref="J141:K141"/>
    <mergeCell ref="L141:N141"/>
    <mergeCell ref="B142:N142"/>
    <mergeCell ref="C145:E145"/>
    <mergeCell ref="F145:G145"/>
    <mergeCell ref="H145:N145"/>
    <mergeCell ref="C146:E146"/>
    <mergeCell ref="F146:G146"/>
    <mergeCell ref="H146:N146"/>
    <mergeCell ref="C147:E147"/>
    <mergeCell ref="F147:G147"/>
    <mergeCell ref="H147:N147"/>
    <mergeCell ref="F148:G148"/>
    <mergeCell ref="H148:N148"/>
    <mergeCell ref="F149:G149"/>
    <mergeCell ref="H149:N149"/>
    <mergeCell ref="C150:E150"/>
    <mergeCell ref="F150:G150"/>
    <mergeCell ref="H150:N150"/>
    <mergeCell ref="C151:E151"/>
    <mergeCell ref="F151:G151"/>
    <mergeCell ref="H151:N151"/>
    <mergeCell ref="C152:E152"/>
    <mergeCell ref="F152:G152"/>
    <mergeCell ref="H152:N152"/>
    <mergeCell ref="C153:E153"/>
    <mergeCell ref="F153:G153"/>
    <mergeCell ref="H153:N153"/>
    <mergeCell ref="F154:G154"/>
    <mergeCell ref="H154:N154"/>
    <mergeCell ref="F155:G155"/>
    <mergeCell ref="H155:N155"/>
    <mergeCell ref="A156:N156"/>
    <mergeCell ref="A158:N158"/>
    <mergeCell ref="A159:N159"/>
    <mergeCell ref="A160:N160"/>
    <mergeCell ref="A161:C161"/>
    <mergeCell ref="D161:N161"/>
    <mergeCell ref="A164:C164"/>
    <mergeCell ref="D164:G164"/>
    <mergeCell ref="H164:J164"/>
    <mergeCell ref="K164:N164"/>
    <mergeCell ref="D165:N165"/>
    <mergeCell ref="D166:N166"/>
    <mergeCell ref="J167:N167"/>
    <mergeCell ref="J168:N168"/>
    <mergeCell ref="D169:N169"/>
    <mergeCell ref="C170:D170"/>
    <mergeCell ref="E170:F170"/>
    <mergeCell ref="G170:I170"/>
    <mergeCell ref="J170:K170"/>
    <mergeCell ref="L170:N170"/>
    <mergeCell ref="C171:D171"/>
    <mergeCell ref="E171:F171"/>
    <mergeCell ref="G171:I171"/>
    <mergeCell ref="J171:K171"/>
    <mergeCell ref="L171:N171"/>
    <mergeCell ref="B172:N172"/>
    <mergeCell ref="F175:G175"/>
    <mergeCell ref="H175:N175"/>
    <mergeCell ref="F176:G176"/>
    <mergeCell ref="H176:N176"/>
    <mergeCell ref="C177:E177"/>
    <mergeCell ref="F177:G177"/>
    <mergeCell ref="H177:N177"/>
    <mergeCell ref="C178:E178"/>
    <mergeCell ref="F178:G178"/>
    <mergeCell ref="H178:N178"/>
    <mergeCell ref="C179:E179"/>
    <mergeCell ref="F179:G179"/>
    <mergeCell ref="H179:N179"/>
    <mergeCell ref="C180:E180"/>
    <mergeCell ref="F180:G180"/>
    <mergeCell ref="H180:N180"/>
    <mergeCell ref="F181:G181"/>
    <mergeCell ref="H181:N181"/>
    <mergeCell ref="F182:G182"/>
    <mergeCell ref="H182:N182"/>
    <mergeCell ref="C183:E183"/>
    <mergeCell ref="F183:G183"/>
    <mergeCell ref="H183:N183"/>
    <mergeCell ref="C184:E184"/>
    <mergeCell ref="F184:G184"/>
    <mergeCell ref="H184:N184"/>
    <mergeCell ref="C185:E185"/>
    <mergeCell ref="F185:G185"/>
    <mergeCell ref="H185:N185"/>
    <mergeCell ref="A186:N186"/>
    <mergeCell ref="A188:N188"/>
    <mergeCell ref="A189:N189"/>
    <mergeCell ref="A190:N190"/>
    <mergeCell ref="A191:C191"/>
    <mergeCell ref="D191:N191"/>
    <mergeCell ref="A194:C194"/>
    <mergeCell ref="D194:G194"/>
    <mergeCell ref="H194:J194"/>
    <mergeCell ref="K194:N194"/>
    <mergeCell ref="D195:N195"/>
    <mergeCell ref="D196:N196"/>
    <mergeCell ref="J197:N197"/>
    <mergeCell ref="J198:N198"/>
    <mergeCell ref="D199:N199"/>
    <mergeCell ref="C200:D200"/>
    <mergeCell ref="E200:F200"/>
    <mergeCell ref="G200:I200"/>
    <mergeCell ref="J200:K200"/>
    <mergeCell ref="L200:N200"/>
    <mergeCell ref="C201:D201"/>
    <mergeCell ref="E201:F201"/>
    <mergeCell ref="G201:I201"/>
    <mergeCell ref="J201:K201"/>
    <mergeCell ref="L201:N201"/>
    <mergeCell ref="B202:N202"/>
    <mergeCell ref="C205:E205"/>
    <mergeCell ref="F205:G205"/>
    <mergeCell ref="H205:N205"/>
    <mergeCell ref="C206:E206"/>
    <mergeCell ref="F206:G206"/>
    <mergeCell ref="H206:N206"/>
    <mergeCell ref="C207:E207"/>
    <mergeCell ref="F207:G207"/>
    <mergeCell ref="H207:N207"/>
    <mergeCell ref="C208:E208"/>
    <mergeCell ref="F208:G208"/>
    <mergeCell ref="H208:N208"/>
    <mergeCell ref="C209:E209"/>
    <mergeCell ref="F209:G209"/>
    <mergeCell ref="H209:N209"/>
    <mergeCell ref="C210:E210"/>
    <mergeCell ref="F210:G210"/>
    <mergeCell ref="H210:N210"/>
    <mergeCell ref="C211:E211"/>
    <mergeCell ref="F211:G211"/>
    <mergeCell ref="H211:N211"/>
    <mergeCell ref="C212:E212"/>
    <mergeCell ref="F212:G212"/>
    <mergeCell ref="H212:N212"/>
    <mergeCell ref="C213:E213"/>
    <mergeCell ref="F213:G213"/>
    <mergeCell ref="H213:N213"/>
    <mergeCell ref="A214:N214"/>
    <mergeCell ref="A216:N216"/>
    <mergeCell ref="A217:N217"/>
    <mergeCell ref="A218:N218"/>
    <mergeCell ref="A219:C219"/>
    <mergeCell ref="D219:N219"/>
    <mergeCell ref="A222:C222"/>
    <mergeCell ref="D222:G222"/>
    <mergeCell ref="H222:J222"/>
    <mergeCell ref="K222:N222"/>
    <mergeCell ref="D223:N223"/>
    <mergeCell ref="D224:N224"/>
    <mergeCell ref="J225:N225"/>
    <mergeCell ref="J226:N226"/>
    <mergeCell ref="D227:N227"/>
    <mergeCell ref="C228:D228"/>
    <mergeCell ref="E228:F228"/>
    <mergeCell ref="G228:I228"/>
    <mergeCell ref="J228:K228"/>
    <mergeCell ref="L228:N228"/>
    <mergeCell ref="C229:D229"/>
    <mergeCell ref="E229:F229"/>
    <mergeCell ref="G229:I229"/>
    <mergeCell ref="J229:K229"/>
    <mergeCell ref="L229:N229"/>
    <mergeCell ref="B230:N230"/>
    <mergeCell ref="C233:E233"/>
    <mergeCell ref="F233:G233"/>
    <mergeCell ref="H233:N233"/>
    <mergeCell ref="C234:E234"/>
    <mergeCell ref="F234:G234"/>
    <mergeCell ref="H234:N234"/>
    <mergeCell ref="C235:E235"/>
    <mergeCell ref="F235:G235"/>
    <mergeCell ref="H235:N235"/>
    <mergeCell ref="C236:E236"/>
    <mergeCell ref="F236:G236"/>
    <mergeCell ref="H236:N236"/>
    <mergeCell ref="C237:E237"/>
    <mergeCell ref="F237:G237"/>
    <mergeCell ref="H237:N237"/>
    <mergeCell ref="C238:E238"/>
    <mergeCell ref="F238:G238"/>
    <mergeCell ref="H238:N238"/>
    <mergeCell ref="C239:E239"/>
    <mergeCell ref="F239:G239"/>
    <mergeCell ref="H239:N239"/>
    <mergeCell ref="C240:E240"/>
    <mergeCell ref="F240:G240"/>
    <mergeCell ref="H240:N240"/>
    <mergeCell ref="F241:G241"/>
    <mergeCell ref="H241:N241"/>
    <mergeCell ref="F242:G242"/>
    <mergeCell ref="H242:N242"/>
    <mergeCell ref="A243:N243"/>
    <mergeCell ref="A245:L245"/>
    <mergeCell ref="A246:L246"/>
    <mergeCell ref="A247:H247"/>
    <mergeCell ref="I247:L247"/>
    <mergeCell ref="A248:B248"/>
    <mergeCell ref="C248:L248"/>
    <mergeCell ref="A251:B251"/>
    <mergeCell ref="C251:E251"/>
    <mergeCell ref="F251:H251"/>
    <mergeCell ref="I251:L251"/>
    <mergeCell ref="C252:L252"/>
    <mergeCell ref="C253:L253"/>
    <mergeCell ref="C254:G254"/>
    <mergeCell ref="H254:L254"/>
    <mergeCell ref="C255:G255"/>
    <mergeCell ref="H255:L255"/>
    <mergeCell ref="C256:G256"/>
    <mergeCell ref="H256:L256"/>
    <mergeCell ref="C257:L257"/>
    <mergeCell ref="B258:C258"/>
    <mergeCell ref="E258:F258"/>
    <mergeCell ref="H258:J258"/>
    <mergeCell ref="K258:L258"/>
    <mergeCell ref="B259:C259"/>
    <mergeCell ref="E259:F259"/>
    <mergeCell ref="H259:J259"/>
    <mergeCell ref="K259:L259"/>
    <mergeCell ref="B260:G260"/>
    <mergeCell ref="H260:L260"/>
    <mergeCell ref="B261:G261"/>
    <mergeCell ref="H261:L261"/>
    <mergeCell ref="E264:G264"/>
    <mergeCell ref="J264:L264"/>
    <mergeCell ref="E265:G265"/>
    <mergeCell ref="J265:L265"/>
    <mergeCell ref="E266:G266"/>
    <mergeCell ref="J266:L266"/>
    <mergeCell ref="E267:G267"/>
    <mergeCell ref="J267:L267"/>
    <mergeCell ref="E268:G268"/>
    <mergeCell ref="J268:L268"/>
    <mergeCell ref="E269:G269"/>
    <mergeCell ref="J269:L269"/>
    <mergeCell ref="E270:G270"/>
    <mergeCell ref="J270:L270"/>
    <mergeCell ref="E271:G271"/>
    <mergeCell ref="J271:L271"/>
    <mergeCell ref="E272:G272"/>
    <mergeCell ref="J272:L272"/>
    <mergeCell ref="E273:G273"/>
    <mergeCell ref="J273:L273"/>
    <mergeCell ref="A274:L274"/>
    <mergeCell ref="A276:L276"/>
    <mergeCell ref="A277:L277"/>
    <mergeCell ref="A278:H278"/>
    <mergeCell ref="I278:L278"/>
    <mergeCell ref="A279:B279"/>
    <mergeCell ref="C279:L279"/>
    <mergeCell ref="A282:B282"/>
    <mergeCell ref="C282:E282"/>
    <mergeCell ref="F282:H282"/>
    <mergeCell ref="I282:L282"/>
    <mergeCell ref="C283:L283"/>
    <mergeCell ref="C284:L284"/>
    <mergeCell ref="C285:G285"/>
    <mergeCell ref="H285:L285"/>
    <mergeCell ref="C286:G286"/>
    <mergeCell ref="H286:L286"/>
    <mergeCell ref="C287:G287"/>
    <mergeCell ref="H287:L287"/>
    <mergeCell ref="C288:L288"/>
    <mergeCell ref="B289:C289"/>
    <mergeCell ref="E289:F289"/>
    <mergeCell ref="H289:J289"/>
    <mergeCell ref="K289:L289"/>
    <mergeCell ref="B290:C290"/>
    <mergeCell ref="E290:F290"/>
    <mergeCell ref="H290:J290"/>
    <mergeCell ref="K290:L290"/>
    <mergeCell ref="B291:G291"/>
    <mergeCell ref="H291:L291"/>
    <mergeCell ref="B292:G292"/>
    <mergeCell ref="H292:L292"/>
    <mergeCell ref="E295:G295"/>
    <mergeCell ref="J295:L295"/>
    <mergeCell ref="E296:G296"/>
    <mergeCell ref="J296:L296"/>
    <mergeCell ref="E297:G297"/>
    <mergeCell ref="J297:L297"/>
    <mergeCell ref="E298:G298"/>
    <mergeCell ref="J298:L298"/>
    <mergeCell ref="E299:G299"/>
    <mergeCell ref="J299:L299"/>
    <mergeCell ref="E300:G300"/>
    <mergeCell ref="J300:L300"/>
    <mergeCell ref="E301:G301"/>
    <mergeCell ref="J301:L301"/>
    <mergeCell ref="E302:G302"/>
    <mergeCell ref="J302:L302"/>
    <mergeCell ref="E303:G303"/>
    <mergeCell ref="J303:L303"/>
    <mergeCell ref="E304:G304"/>
    <mergeCell ref="J304:L304"/>
    <mergeCell ref="E305:G305"/>
    <mergeCell ref="J305:L305"/>
    <mergeCell ref="E306:G306"/>
    <mergeCell ref="J306:L306"/>
    <mergeCell ref="E307:G307"/>
    <mergeCell ref="J307:L307"/>
    <mergeCell ref="A308:L308"/>
    <mergeCell ref="A310:L310"/>
    <mergeCell ref="A311:L311"/>
    <mergeCell ref="A312:H312"/>
    <mergeCell ref="I312:L312"/>
    <mergeCell ref="A313:B313"/>
    <mergeCell ref="C313:L313"/>
    <mergeCell ref="A316:B316"/>
    <mergeCell ref="C316:E316"/>
    <mergeCell ref="F316:H316"/>
    <mergeCell ref="I316:L316"/>
    <mergeCell ref="C317:L317"/>
    <mergeCell ref="C318:L318"/>
    <mergeCell ref="C319:G319"/>
    <mergeCell ref="H319:L319"/>
    <mergeCell ref="C320:G320"/>
    <mergeCell ref="H320:L320"/>
    <mergeCell ref="C321:G321"/>
    <mergeCell ref="H321:L321"/>
    <mergeCell ref="C322:L322"/>
    <mergeCell ref="B323:C323"/>
    <mergeCell ref="E323:F323"/>
    <mergeCell ref="H323:J323"/>
    <mergeCell ref="K323:L323"/>
    <mergeCell ref="B324:C324"/>
    <mergeCell ref="E324:F324"/>
    <mergeCell ref="H324:J324"/>
    <mergeCell ref="K324:L324"/>
    <mergeCell ref="B325:G325"/>
    <mergeCell ref="H325:L325"/>
    <mergeCell ref="B326:G326"/>
    <mergeCell ref="H326:L326"/>
    <mergeCell ref="E329:G329"/>
    <mergeCell ref="J329:L329"/>
    <mergeCell ref="E330:G330"/>
    <mergeCell ref="J330:L330"/>
    <mergeCell ref="E331:G331"/>
    <mergeCell ref="J331:L331"/>
    <mergeCell ref="E332:G332"/>
    <mergeCell ref="J332:L332"/>
    <mergeCell ref="E333:G333"/>
    <mergeCell ref="J333:L333"/>
    <mergeCell ref="E334:G334"/>
    <mergeCell ref="J334:L334"/>
    <mergeCell ref="E335:G335"/>
    <mergeCell ref="J335:L335"/>
    <mergeCell ref="E336:G336"/>
    <mergeCell ref="J336:L336"/>
    <mergeCell ref="E337:G337"/>
    <mergeCell ref="J337:L337"/>
    <mergeCell ref="A338:L338"/>
    <mergeCell ref="A340:L340"/>
    <mergeCell ref="A341:L341"/>
    <mergeCell ref="A342:H342"/>
    <mergeCell ref="I342:L342"/>
    <mergeCell ref="A343:B343"/>
    <mergeCell ref="C343:L343"/>
    <mergeCell ref="A346:B346"/>
    <mergeCell ref="C346:E346"/>
    <mergeCell ref="F346:H346"/>
    <mergeCell ref="I346:L346"/>
    <mergeCell ref="C347:L347"/>
    <mergeCell ref="C348:L348"/>
    <mergeCell ref="C349:G349"/>
    <mergeCell ref="H349:L349"/>
    <mergeCell ref="C350:G350"/>
    <mergeCell ref="H350:L350"/>
    <mergeCell ref="C351:G351"/>
    <mergeCell ref="H351:L351"/>
    <mergeCell ref="C352:L352"/>
    <mergeCell ref="B353:C353"/>
    <mergeCell ref="E353:F353"/>
    <mergeCell ref="H353:J353"/>
    <mergeCell ref="K353:L353"/>
    <mergeCell ref="B354:C354"/>
    <mergeCell ref="E354:F354"/>
    <mergeCell ref="H354:J354"/>
    <mergeCell ref="K354:L354"/>
    <mergeCell ref="B355:G355"/>
    <mergeCell ref="H355:L355"/>
    <mergeCell ref="B356:G356"/>
    <mergeCell ref="H356:L356"/>
    <mergeCell ref="E359:G359"/>
    <mergeCell ref="J359:L359"/>
    <mergeCell ref="E360:G360"/>
    <mergeCell ref="J360:L360"/>
    <mergeCell ref="E361:G361"/>
    <mergeCell ref="J361:L361"/>
    <mergeCell ref="E362:G362"/>
    <mergeCell ref="J362:L362"/>
    <mergeCell ref="E363:G363"/>
    <mergeCell ref="J363:L363"/>
    <mergeCell ref="E364:G364"/>
    <mergeCell ref="J364:L364"/>
    <mergeCell ref="E365:G365"/>
    <mergeCell ref="J365:L365"/>
    <mergeCell ref="E366:G366"/>
    <mergeCell ref="J366:L366"/>
    <mergeCell ref="E367:G367"/>
    <mergeCell ref="J367:L367"/>
    <mergeCell ref="E368:G368"/>
    <mergeCell ref="J368:L368"/>
    <mergeCell ref="E369:G369"/>
    <mergeCell ref="J369:L369"/>
    <mergeCell ref="A370:L370"/>
    <mergeCell ref="A13:A14"/>
    <mergeCell ref="A16:A26"/>
    <mergeCell ref="A41:A42"/>
    <mergeCell ref="A44:A62"/>
    <mergeCell ref="A77:A78"/>
    <mergeCell ref="A80:A94"/>
    <mergeCell ref="A109:A110"/>
    <mergeCell ref="A112:A125"/>
    <mergeCell ref="A140:A141"/>
    <mergeCell ref="A143:A155"/>
    <mergeCell ref="A170:A171"/>
    <mergeCell ref="A173:A185"/>
    <mergeCell ref="A200:A201"/>
    <mergeCell ref="A203:A213"/>
    <mergeCell ref="A228:A229"/>
    <mergeCell ref="A231:A242"/>
    <mergeCell ref="A258:A259"/>
    <mergeCell ref="A260:A261"/>
    <mergeCell ref="A262:A273"/>
    <mergeCell ref="A289:A290"/>
    <mergeCell ref="A291:A292"/>
    <mergeCell ref="A293:A307"/>
    <mergeCell ref="A323:A324"/>
    <mergeCell ref="A325:A326"/>
    <mergeCell ref="A327:A337"/>
    <mergeCell ref="A353:A354"/>
    <mergeCell ref="A355:A356"/>
    <mergeCell ref="A357:A369"/>
    <mergeCell ref="B44:B45"/>
    <mergeCell ref="B46:B55"/>
    <mergeCell ref="B56:B61"/>
    <mergeCell ref="B80:B81"/>
    <mergeCell ref="B82:B88"/>
    <mergeCell ref="B89:B93"/>
    <mergeCell ref="B112:B113"/>
    <mergeCell ref="B114:B120"/>
    <mergeCell ref="B121:B124"/>
    <mergeCell ref="B143:B144"/>
    <mergeCell ref="B145:B149"/>
    <mergeCell ref="B150:B153"/>
    <mergeCell ref="B154:B155"/>
    <mergeCell ref="B173:B174"/>
    <mergeCell ref="B175:B179"/>
    <mergeCell ref="B180:B184"/>
    <mergeCell ref="B203:B204"/>
    <mergeCell ref="B205:B208"/>
    <mergeCell ref="B209:B212"/>
    <mergeCell ref="B231:B232"/>
    <mergeCell ref="B233:B236"/>
    <mergeCell ref="B237:B240"/>
    <mergeCell ref="B241:B242"/>
    <mergeCell ref="B262:B263"/>
    <mergeCell ref="B264:B268"/>
    <mergeCell ref="B269:B272"/>
    <mergeCell ref="B293:B294"/>
    <mergeCell ref="B295:B299"/>
    <mergeCell ref="B300:B306"/>
    <mergeCell ref="B327:B328"/>
    <mergeCell ref="B329:B332"/>
    <mergeCell ref="B333:B336"/>
    <mergeCell ref="B357:B358"/>
    <mergeCell ref="B359:B363"/>
    <mergeCell ref="B364:B368"/>
    <mergeCell ref="C262:C263"/>
    <mergeCell ref="C264:C265"/>
    <mergeCell ref="C293:C294"/>
    <mergeCell ref="C296:C297"/>
    <mergeCell ref="C300:C301"/>
    <mergeCell ref="C302:C303"/>
    <mergeCell ref="C304:C305"/>
    <mergeCell ref="C327:C328"/>
    <mergeCell ref="C357:C358"/>
    <mergeCell ref="D262:D263"/>
    <mergeCell ref="D293:D294"/>
    <mergeCell ref="D327:D328"/>
    <mergeCell ref="D357:D358"/>
    <mergeCell ref="H262:H263"/>
    <mergeCell ref="H264:H265"/>
    <mergeCell ref="H293:H294"/>
    <mergeCell ref="H296:H297"/>
    <mergeCell ref="H300:H301"/>
    <mergeCell ref="H302:H303"/>
    <mergeCell ref="H304:H305"/>
    <mergeCell ref="H327:H328"/>
    <mergeCell ref="H357:H358"/>
    <mergeCell ref="I262:I263"/>
    <mergeCell ref="I293:I294"/>
    <mergeCell ref="I327:I328"/>
    <mergeCell ref="I357:I358"/>
    <mergeCell ref="A6:B7"/>
    <mergeCell ref="M6:N7"/>
    <mergeCell ref="C6:G7"/>
    <mergeCell ref="H6:L7"/>
    <mergeCell ref="A10:B12"/>
    <mergeCell ref="C10:F11"/>
    <mergeCell ref="L10:N11"/>
    <mergeCell ref="B17:C20"/>
    <mergeCell ref="B21:C25"/>
    <mergeCell ref="D22:E23"/>
    <mergeCell ref="A33:C34"/>
    <mergeCell ref="D33:G34"/>
    <mergeCell ref="H33:J34"/>
    <mergeCell ref="K33:N34"/>
    <mergeCell ref="A36:C37"/>
    <mergeCell ref="A38:C40"/>
    <mergeCell ref="D38:I39"/>
    <mergeCell ref="C44:E45"/>
    <mergeCell ref="F44:G45"/>
    <mergeCell ref="H44:N45"/>
    <mergeCell ref="C46:E47"/>
    <mergeCell ref="C48:E50"/>
    <mergeCell ref="C51:E53"/>
    <mergeCell ref="C54:E55"/>
    <mergeCell ref="C59:E61"/>
    <mergeCell ref="A69:C70"/>
    <mergeCell ref="D69:G70"/>
    <mergeCell ref="H69:J70"/>
    <mergeCell ref="K69:N70"/>
    <mergeCell ref="A72:C73"/>
    <mergeCell ref="A74:C76"/>
    <mergeCell ref="D74:I75"/>
    <mergeCell ref="C80:E81"/>
    <mergeCell ref="F80:G81"/>
    <mergeCell ref="H80:N81"/>
    <mergeCell ref="C84:E85"/>
    <mergeCell ref="C86:E88"/>
    <mergeCell ref="C90:E91"/>
    <mergeCell ref="A101:C102"/>
    <mergeCell ref="D101:G102"/>
    <mergeCell ref="H101:J102"/>
    <mergeCell ref="K101:N102"/>
    <mergeCell ref="A104:C105"/>
    <mergeCell ref="A106:C108"/>
    <mergeCell ref="D106:I107"/>
    <mergeCell ref="C112:E113"/>
    <mergeCell ref="F112:G113"/>
    <mergeCell ref="H112:N113"/>
    <mergeCell ref="C115:E117"/>
    <mergeCell ref="C119:E120"/>
    <mergeCell ref="A132:C133"/>
    <mergeCell ref="D132:G133"/>
    <mergeCell ref="H132:J133"/>
    <mergeCell ref="K132:N133"/>
    <mergeCell ref="A135:C136"/>
    <mergeCell ref="A137:C139"/>
    <mergeCell ref="D137:I138"/>
    <mergeCell ref="C143:E144"/>
    <mergeCell ref="F143:G144"/>
    <mergeCell ref="H143:N144"/>
    <mergeCell ref="C148:E149"/>
    <mergeCell ref="C154:E155"/>
    <mergeCell ref="A162:C163"/>
    <mergeCell ref="D162:G163"/>
    <mergeCell ref="H162:J163"/>
    <mergeCell ref="K162:N163"/>
    <mergeCell ref="A165:C166"/>
    <mergeCell ref="A167:C169"/>
    <mergeCell ref="D167:I168"/>
    <mergeCell ref="C173:E174"/>
    <mergeCell ref="F173:G174"/>
    <mergeCell ref="H173:N174"/>
    <mergeCell ref="C175:E176"/>
    <mergeCell ref="C181:E182"/>
    <mergeCell ref="A192:C193"/>
    <mergeCell ref="D192:G193"/>
    <mergeCell ref="H192:J193"/>
    <mergeCell ref="K192:N193"/>
    <mergeCell ref="A195:C196"/>
    <mergeCell ref="A197:C199"/>
    <mergeCell ref="D197:I198"/>
    <mergeCell ref="C203:E204"/>
    <mergeCell ref="F203:G204"/>
    <mergeCell ref="H203:N204"/>
    <mergeCell ref="A220:C221"/>
    <mergeCell ref="D220:G221"/>
    <mergeCell ref="H220:J221"/>
    <mergeCell ref="K220:N221"/>
    <mergeCell ref="A223:C224"/>
    <mergeCell ref="A225:C227"/>
    <mergeCell ref="D225:I226"/>
    <mergeCell ref="C231:E232"/>
    <mergeCell ref="F231:G232"/>
    <mergeCell ref="H231:N232"/>
    <mergeCell ref="C241:E242"/>
    <mergeCell ref="A249:B250"/>
    <mergeCell ref="C249:E250"/>
    <mergeCell ref="F249:G250"/>
    <mergeCell ref="H249:L250"/>
    <mergeCell ref="A252:B253"/>
    <mergeCell ref="A254:B257"/>
    <mergeCell ref="E262:G263"/>
    <mergeCell ref="J262:L263"/>
    <mergeCell ref="A280:B281"/>
    <mergeCell ref="C280:E281"/>
    <mergeCell ref="F280:G281"/>
    <mergeCell ref="H280:L281"/>
    <mergeCell ref="A283:B284"/>
    <mergeCell ref="A285:B288"/>
    <mergeCell ref="E293:G294"/>
    <mergeCell ref="J293:L294"/>
    <mergeCell ref="A314:B315"/>
    <mergeCell ref="C314:E315"/>
    <mergeCell ref="F314:G315"/>
    <mergeCell ref="H314:L315"/>
    <mergeCell ref="A317:B318"/>
    <mergeCell ref="A319:B322"/>
    <mergeCell ref="E327:G328"/>
    <mergeCell ref="J327:L328"/>
    <mergeCell ref="A344:B345"/>
    <mergeCell ref="C344:E345"/>
    <mergeCell ref="F344:G345"/>
    <mergeCell ref="H344:L345"/>
    <mergeCell ref="A347:B348"/>
    <mergeCell ref="A349:B352"/>
    <mergeCell ref="E357:G358"/>
    <mergeCell ref="J357:L358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210" t="s">
        <v>3</v>
      </c>
    </row>
    <row r="2" spans="1:4" ht="25.5" customHeight="1">
      <c r="A2" s="249" t="s">
        <v>4</v>
      </c>
      <c r="B2" s="315"/>
      <c r="C2" s="315"/>
      <c r="D2" s="315"/>
    </row>
    <row r="3" spans="1:4" ht="12.75" customHeight="1">
      <c r="A3" s="316" t="s">
        <v>5</v>
      </c>
      <c r="D3" s="210" t="s">
        <v>6</v>
      </c>
    </row>
    <row r="4" spans="1:4" ht="17.25" customHeight="1">
      <c r="A4" s="255" t="s">
        <v>7</v>
      </c>
      <c r="B4" s="317"/>
      <c r="C4" s="277" t="s">
        <v>8</v>
      </c>
      <c r="D4" s="267"/>
    </row>
    <row r="5" spans="1:4" ht="17.25" customHeight="1">
      <c r="A5" s="318" t="s">
        <v>9</v>
      </c>
      <c r="B5" s="354" t="s">
        <v>10</v>
      </c>
      <c r="C5" s="354" t="s">
        <v>11</v>
      </c>
      <c r="D5" s="320" t="s">
        <v>10</v>
      </c>
    </row>
    <row r="6" spans="1:4" ht="17.25" customHeight="1">
      <c r="A6" s="355"/>
      <c r="B6" s="356"/>
      <c r="C6" s="344" t="s">
        <v>12</v>
      </c>
      <c r="D6" s="322">
        <v>0</v>
      </c>
    </row>
    <row r="7" spans="1:4" ht="17.25" customHeight="1">
      <c r="A7" s="321" t="s">
        <v>13</v>
      </c>
      <c r="B7" s="322">
        <v>683.9</v>
      </c>
      <c r="C7" s="326" t="s">
        <v>14</v>
      </c>
      <c r="D7" s="322">
        <v>0</v>
      </c>
    </row>
    <row r="8" spans="1:4" ht="17.25" customHeight="1">
      <c r="A8" s="321" t="s">
        <v>15</v>
      </c>
      <c r="B8" s="207">
        <v>1380</v>
      </c>
      <c r="C8" s="326" t="s">
        <v>16</v>
      </c>
      <c r="D8" s="322">
        <v>0</v>
      </c>
    </row>
    <row r="9" spans="1:4" ht="17.25" customHeight="1">
      <c r="A9" s="321" t="s">
        <v>17</v>
      </c>
      <c r="B9" s="329">
        <v>0</v>
      </c>
      <c r="C9" s="326" t="s">
        <v>18</v>
      </c>
      <c r="D9" s="322">
        <v>0</v>
      </c>
    </row>
    <row r="10" spans="1:4" ht="17.25" customHeight="1">
      <c r="A10" s="321" t="s">
        <v>19</v>
      </c>
      <c r="B10" s="207">
        <v>0</v>
      </c>
      <c r="C10" s="326" t="s">
        <v>20</v>
      </c>
      <c r="D10" s="322">
        <v>0</v>
      </c>
    </row>
    <row r="11" spans="1:4" ht="17.25" customHeight="1">
      <c r="A11" s="321" t="s">
        <v>21</v>
      </c>
      <c r="B11" s="329">
        <v>0</v>
      </c>
      <c r="C11" s="326" t="s">
        <v>22</v>
      </c>
      <c r="D11" s="322">
        <v>0</v>
      </c>
    </row>
    <row r="12" spans="1:4" ht="17.25" customHeight="1">
      <c r="A12" s="321" t="s">
        <v>23</v>
      </c>
      <c r="B12" s="322">
        <v>0</v>
      </c>
      <c r="C12" s="326" t="s">
        <v>24</v>
      </c>
      <c r="D12" s="322">
        <v>0</v>
      </c>
    </row>
    <row r="13" spans="1:4" ht="17.25" customHeight="1">
      <c r="A13" s="321" t="s">
        <v>25</v>
      </c>
      <c r="B13" s="207">
        <v>0</v>
      </c>
      <c r="C13" s="326" t="s">
        <v>26</v>
      </c>
      <c r="D13" s="322">
        <v>57.8</v>
      </c>
    </row>
    <row r="14" spans="1:4" ht="17.25" customHeight="1">
      <c r="A14" s="321"/>
      <c r="B14" s="333"/>
      <c r="C14" s="326" t="s">
        <v>27</v>
      </c>
      <c r="D14" s="322">
        <v>0</v>
      </c>
    </row>
    <row r="15" spans="1:4" ht="17.25" customHeight="1">
      <c r="A15" s="321"/>
      <c r="B15" s="331"/>
      <c r="C15" s="321" t="s">
        <v>28</v>
      </c>
      <c r="D15" s="322">
        <v>38</v>
      </c>
    </row>
    <row r="16" spans="1:4" ht="17.25" customHeight="1">
      <c r="A16" s="321"/>
      <c r="B16" s="332"/>
      <c r="C16" s="326" t="s">
        <v>29</v>
      </c>
      <c r="D16" s="322">
        <v>0</v>
      </c>
    </row>
    <row r="17" spans="1:4" ht="17.25" customHeight="1">
      <c r="A17" s="321"/>
      <c r="B17" s="333"/>
      <c r="C17" s="321" t="s">
        <v>30</v>
      </c>
      <c r="D17" s="322">
        <v>1927.8</v>
      </c>
    </row>
    <row r="18" spans="1:4" ht="17.25" customHeight="1">
      <c r="A18" s="321"/>
      <c r="B18" s="330"/>
      <c r="C18" s="321" t="s">
        <v>31</v>
      </c>
      <c r="D18" s="322">
        <v>0</v>
      </c>
    </row>
    <row r="19" spans="1:4" ht="17.25" customHeight="1">
      <c r="A19" s="321"/>
      <c r="B19" s="331"/>
      <c r="C19" s="321" t="s">
        <v>32</v>
      </c>
      <c r="D19" s="322">
        <v>0</v>
      </c>
    </row>
    <row r="20" spans="1:4" ht="17.25" customHeight="1">
      <c r="A20" s="321"/>
      <c r="B20" s="333"/>
      <c r="C20" s="321" t="s">
        <v>33</v>
      </c>
      <c r="D20" s="322">
        <v>0</v>
      </c>
    </row>
    <row r="21" spans="1:4" ht="17.25" customHeight="1">
      <c r="A21" s="321"/>
      <c r="B21" s="330"/>
      <c r="C21" s="321" t="s">
        <v>34</v>
      </c>
      <c r="D21" s="322">
        <v>0</v>
      </c>
    </row>
    <row r="22" spans="1:4" ht="17.25" customHeight="1">
      <c r="A22" s="321"/>
      <c r="B22" s="331"/>
      <c r="C22" s="321" t="s">
        <v>35</v>
      </c>
      <c r="D22" s="322">
        <v>0</v>
      </c>
    </row>
    <row r="23" spans="1:5" ht="17.25" customHeight="1">
      <c r="A23" s="334"/>
      <c r="B23" s="357"/>
      <c r="C23" s="321" t="s">
        <v>36</v>
      </c>
      <c r="D23" s="322">
        <v>0</v>
      </c>
      <c r="E23" s="209"/>
    </row>
    <row r="24" spans="1:4" ht="17.25" customHeight="1">
      <c r="A24" s="334"/>
      <c r="B24" s="358"/>
      <c r="C24" s="321" t="s">
        <v>37</v>
      </c>
      <c r="D24" s="322">
        <v>0</v>
      </c>
    </row>
    <row r="25" spans="1:4" ht="17.25" customHeight="1">
      <c r="A25" s="334"/>
      <c r="B25" s="359"/>
      <c r="C25" s="321" t="s">
        <v>38</v>
      </c>
      <c r="D25" s="322">
        <v>40.3</v>
      </c>
    </row>
    <row r="26" spans="1:4" ht="17.25" customHeight="1">
      <c r="A26" s="334"/>
      <c r="B26" s="359"/>
      <c r="C26" s="321" t="s">
        <v>39</v>
      </c>
      <c r="D26" s="322">
        <v>0</v>
      </c>
    </row>
    <row r="27" spans="1:4" ht="17.25" customHeight="1">
      <c r="A27" s="334"/>
      <c r="B27" s="360"/>
      <c r="C27" s="321" t="s">
        <v>40</v>
      </c>
      <c r="D27" s="361">
        <v>0</v>
      </c>
    </row>
    <row r="28" spans="1:4" ht="17.25" customHeight="1">
      <c r="A28" s="344"/>
      <c r="B28" s="362"/>
      <c r="C28" s="326" t="s">
        <v>41</v>
      </c>
      <c r="D28" s="363">
        <v>0</v>
      </c>
    </row>
    <row r="29" spans="1:4" ht="17.25" customHeight="1">
      <c r="A29" s="334"/>
      <c r="B29" s="364"/>
      <c r="C29" s="321" t="s">
        <v>42</v>
      </c>
      <c r="D29" s="365">
        <v>0</v>
      </c>
    </row>
    <row r="30" spans="1:4" ht="17.25" customHeight="1">
      <c r="A30" s="334"/>
      <c r="B30" s="359"/>
      <c r="C30" s="321" t="s">
        <v>43</v>
      </c>
      <c r="D30" s="361">
        <v>0</v>
      </c>
    </row>
    <row r="31" spans="1:4" ht="16.5" customHeight="1">
      <c r="A31" s="334"/>
      <c r="B31" s="359"/>
      <c r="C31" s="321" t="s">
        <v>44</v>
      </c>
      <c r="D31" s="322">
        <v>0</v>
      </c>
    </row>
    <row r="32" spans="1:4" ht="18.75" customHeight="1">
      <c r="A32" s="334"/>
      <c r="B32" s="355"/>
      <c r="C32" s="321" t="s">
        <v>45</v>
      </c>
      <c r="D32" s="207">
        <v>0</v>
      </c>
    </row>
    <row r="33" spans="1:4" ht="16.5" customHeight="1">
      <c r="A33" s="334"/>
      <c r="B33" s="355"/>
      <c r="C33" s="321" t="s">
        <v>46</v>
      </c>
      <c r="D33" s="329">
        <v>0</v>
      </c>
    </row>
    <row r="34" spans="1:4" ht="17.25" customHeight="1">
      <c r="A34" s="334"/>
      <c r="B34" s="355"/>
      <c r="C34" s="321" t="s">
        <v>47</v>
      </c>
      <c r="D34" s="322">
        <v>0</v>
      </c>
    </row>
    <row r="35" spans="1:4" ht="16.5" customHeight="1">
      <c r="A35" s="334"/>
      <c r="B35" s="355"/>
      <c r="C35" s="321" t="s">
        <v>48</v>
      </c>
      <c r="D35" s="207">
        <v>0</v>
      </c>
    </row>
    <row r="36" spans="1:4" ht="16.5" customHeight="1">
      <c r="A36" s="348" t="s">
        <v>49</v>
      </c>
      <c r="B36" s="325">
        <f>SUM(B7:B13)</f>
        <v>2063.9</v>
      </c>
      <c r="C36" s="348" t="s">
        <v>50</v>
      </c>
      <c r="D36" s="366">
        <f>SUM(D6:D35)</f>
        <v>2063.9</v>
      </c>
    </row>
    <row r="37" spans="1:4" ht="16.5" customHeight="1">
      <c r="A37" s="367" t="s">
        <v>51</v>
      </c>
      <c r="B37" s="368"/>
      <c r="C37" s="321"/>
      <c r="D37" s="207"/>
    </row>
    <row r="38" spans="1:4" ht="16.5" customHeight="1">
      <c r="A38" s="369" t="s">
        <v>52</v>
      </c>
      <c r="B38" s="370">
        <v>0</v>
      </c>
      <c r="C38" s="371" t="s">
        <v>53</v>
      </c>
      <c r="D38" s="346"/>
    </row>
    <row r="39" spans="1:4" ht="16.5" customHeight="1">
      <c r="A39" s="367"/>
      <c r="B39" s="372"/>
      <c r="C39" s="373"/>
      <c r="D39" s="324"/>
    </row>
    <row r="40" spans="1:4" ht="16.5" customHeight="1">
      <c r="A40" s="261" t="s">
        <v>54</v>
      </c>
      <c r="B40" s="374">
        <f>SUM(B36:B38)</f>
        <v>2063.9</v>
      </c>
      <c r="C40" s="375" t="s">
        <v>55</v>
      </c>
      <c r="D40" s="374">
        <f>SUM(D36:D39)</f>
        <v>2063.9</v>
      </c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352" t="s">
        <v>56</v>
      </c>
    </row>
    <row r="2" spans="1:19" ht="24" customHeight="1">
      <c r="A2" s="249" t="s">
        <v>57</v>
      </c>
      <c r="B2" s="249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 ht="12.75" customHeight="1">
      <c r="A3" s="251" t="s">
        <v>5</v>
      </c>
      <c r="B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48" t="s">
        <v>6</v>
      </c>
    </row>
    <row r="4" spans="1:19" ht="20.25" customHeight="1">
      <c r="A4" s="267" t="s">
        <v>58</v>
      </c>
      <c r="B4" s="267"/>
      <c r="C4" s="267"/>
      <c r="D4" s="201" t="s">
        <v>59</v>
      </c>
      <c r="E4" s="201" t="s">
        <v>60</v>
      </c>
      <c r="F4" s="201" t="s">
        <v>61</v>
      </c>
      <c r="G4" s="201" t="s">
        <v>62</v>
      </c>
      <c r="H4" s="201" t="s">
        <v>63</v>
      </c>
      <c r="I4" s="350" t="s">
        <v>64</v>
      </c>
      <c r="J4" s="201" t="s">
        <v>65</v>
      </c>
      <c r="K4" s="201"/>
      <c r="L4" s="254" t="s">
        <v>66</v>
      </c>
      <c r="M4" s="267" t="s">
        <v>67</v>
      </c>
      <c r="N4" s="267"/>
      <c r="O4" s="267"/>
      <c r="P4" s="267"/>
      <c r="Q4" s="267"/>
      <c r="R4" s="272" t="s">
        <v>68</v>
      </c>
      <c r="S4" s="201" t="s">
        <v>69</v>
      </c>
    </row>
    <row r="5" spans="1:19" ht="32.25" customHeight="1">
      <c r="A5" s="202" t="s">
        <v>70</v>
      </c>
      <c r="B5" s="202" t="s">
        <v>71</v>
      </c>
      <c r="C5" s="261" t="s">
        <v>72</v>
      </c>
      <c r="D5" s="202"/>
      <c r="E5" s="202"/>
      <c r="F5" s="202"/>
      <c r="G5" s="202"/>
      <c r="H5" s="202"/>
      <c r="I5" s="304"/>
      <c r="J5" s="200" t="s">
        <v>73</v>
      </c>
      <c r="K5" s="244" t="s">
        <v>74</v>
      </c>
      <c r="L5" s="257"/>
      <c r="M5" s="202" t="s">
        <v>75</v>
      </c>
      <c r="N5" s="202" t="s">
        <v>76</v>
      </c>
      <c r="O5" s="202" t="s">
        <v>77</v>
      </c>
      <c r="P5" s="202" t="s">
        <v>78</v>
      </c>
      <c r="Q5" s="202" t="s">
        <v>79</v>
      </c>
      <c r="R5" s="274"/>
      <c r="S5" s="202"/>
    </row>
    <row r="6" spans="1:20" ht="17.25" customHeight="1">
      <c r="A6" s="204"/>
      <c r="B6" s="245"/>
      <c r="C6" s="246"/>
      <c r="D6" s="212">
        <v>2063.9</v>
      </c>
      <c r="E6" s="207">
        <v>0</v>
      </c>
      <c r="F6" s="208">
        <v>683.9</v>
      </c>
      <c r="G6" s="207">
        <v>1380</v>
      </c>
      <c r="H6" s="208">
        <v>0</v>
      </c>
      <c r="I6" s="207">
        <v>0</v>
      </c>
      <c r="J6" s="212">
        <v>0</v>
      </c>
      <c r="K6" s="207">
        <v>0</v>
      </c>
      <c r="L6" s="208">
        <v>0</v>
      </c>
      <c r="M6" s="212">
        <v>0</v>
      </c>
      <c r="N6" s="212">
        <v>0</v>
      </c>
      <c r="O6" s="212">
        <v>0</v>
      </c>
      <c r="P6" s="212">
        <v>0</v>
      </c>
      <c r="Q6" s="207">
        <v>0</v>
      </c>
      <c r="R6" s="208">
        <v>0</v>
      </c>
      <c r="S6" s="353">
        <v>0</v>
      </c>
      <c r="T6" s="209"/>
    </row>
    <row r="7" spans="1:19" ht="17.25" customHeight="1">
      <c r="A7" s="204" t="s">
        <v>80</v>
      </c>
      <c r="B7" s="245"/>
      <c r="C7" s="246" t="s">
        <v>0</v>
      </c>
      <c r="D7" s="212">
        <v>2063.9</v>
      </c>
      <c r="E7" s="207">
        <v>0</v>
      </c>
      <c r="F7" s="208">
        <v>683.9</v>
      </c>
      <c r="G7" s="207">
        <v>1380</v>
      </c>
      <c r="H7" s="208">
        <v>0</v>
      </c>
      <c r="I7" s="207">
        <v>0</v>
      </c>
      <c r="J7" s="212">
        <v>0</v>
      </c>
      <c r="K7" s="207">
        <v>0</v>
      </c>
      <c r="L7" s="208">
        <v>0</v>
      </c>
      <c r="M7" s="212">
        <v>0</v>
      </c>
      <c r="N7" s="212">
        <v>0</v>
      </c>
      <c r="O7" s="212">
        <v>0</v>
      </c>
      <c r="P7" s="212">
        <v>0</v>
      </c>
      <c r="Q7" s="207">
        <v>0</v>
      </c>
      <c r="R7" s="208">
        <v>0</v>
      </c>
      <c r="S7" s="353">
        <v>0</v>
      </c>
    </row>
    <row r="8" spans="1:19" ht="17.25" customHeight="1">
      <c r="A8" s="204" t="s">
        <v>81</v>
      </c>
      <c r="B8" s="245"/>
      <c r="C8" s="246" t="s">
        <v>82</v>
      </c>
      <c r="D8" s="212">
        <v>57.8</v>
      </c>
      <c r="E8" s="207">
        <v>0</v>
      </c>
      <c r="F8" s="208">
        <v>57.8</v>
      </c>
      <c r="G8" s="207">
        <v>0</v>
      </c>
      <c r="H8" s="208">
        <v>0</v>
      </c>
      <c r="I8" s="207">
        <v>0</v>
      </c>
      <c r="J8" s="212">
        <v>0</v>
      </c>
      <c r="K8" s="207">
        <v>0</v>
      </c>
      <c r="L8" s="208">
        <v>0</v>
      </c>
      <c r="M8" s="212">
        <v>0</v>
      </c>
      <c r="N8" s="212">
        <v>0</v>
      </c>
      <c r="O8" s="212">
        <v>0</v>
      </c>
      <c r="P8" s="212">
        <v>0</v>
      </c>
      <c r="Q8" s="207">
        <v>0</v>
      </c>
      <c r="R8" s="208">
        <v>0</v>
      </c>
      <c r="S8" s="353">
        <v>0</v>
      </c>
    </row>
    <row r="9" spans="1:19" ht="17.25" customHeight="1">
      <c r="A9" s="204" t="s">
        <v>83</v>
      </c>
      <c r="B9" s="245"/>
      <c r="C9" s="246" t="s">
        <v>84</v>
      </c>
      <c r="D9" s="212">
        <v>55.6</v>
      </c>
      <c r="E9" s="207">
        <v>0</v>
      </c>
      <c r="F9" s="208">
        <v>55.6</v>
      </c>
      <c r="G9" s="207">
        <v>0</v>
      </c>
      <c r="H9" s="208">
        <v>0</v>
      </c>
      <c r="I9" s="207">
        <v>0</v>
      </c>
      <c r="J9" s="212">
        <v>0</v>
      </c>
      <c r="K9" s="207">
        <v>0</v>
      </c>
      <c r="L9" s="208">
        <v>0</v>
      </c>
      <c r="M9" s="212">
        <v>0</v>
      </c>
      <c r="N9" s="212">
        <v>0</v>
      </c>
      <c r="O9" s="212">
        <v>0</v>
      </c>
      <c r="P9" s="212">
        <v>0</v>
      </c>
      <c r="Q9" s="207">
        <v>0</v>
      </c>
      <c r="R9" s="208">
        <v>0</v>
      </c>
      <c r="S9" s="353">
        <v>0</v>
      </c>
    </row>
    <row r="10" spans="1:19" ht="17.25" customHeight="1">
      <c r="A10" s="204" t="s">
        <v>85</v>
      </c>
      <c r="B10" s="245" t="s">
        <v>80</v>
      </c>
      <c r="C10" s="246" t="s">
        <v>86</v>
      </c>
      <c r="D10" s="212">
        <v>53.7</v>
      </c>
      <c r="E10" s="207">
        <v>0</v>
      </c>
      <c r="F10" s="208">
        <v>53.7</v>
      </c>
      <c r="G10" s="207">
        <v>0</v>
      </c>
      <c r="H10" s="208">
        <v>0</v>
      </c>
      <c r="I10" s="207">
        <v>0</v>
      </c>
      <c r="J10" s="212">
        <v>0</v>
      </c>
      <c r="K10" s="207">
        <v>0</v>
      </c>
      <c r="L10" s="208">
        <v>0</v>
      </c>
      <c r="M10" s="212">
        <v>0</v>
      </c>
      <c r="N10" s="212">
        <v>0</v>
      </c>
      <c r="O10" s="212">
        <v>0</v>
      </c>
      <c r="P10" s="212">
        <v>0</v>
      </c>
      <c r="Q10" s="207">
        <v>0</v>
      </c>
      <c r="R10" s="208">
        <v>0</v>
      </c>
      <c r="S10" s="353">
        <v>0</v>
      </c>
    </row>
    <row r="11" spans="1:19" ht="17.25" customHeight="1">
      <c r="A11" s="204" t="s">
        <v>87</v>
      </c>
      <c r="B11" s="245" t="s">
        <v>80</v>
      </c>
      <c r="C11" s="246" t="s">
        <v>88</v>
      </c>
      <c r="D11" s="212">
        <v>1.9</v>
      </c>
      <c r="E11" s="207">
        <v>0</v>
      </c>
      <c r="F11" s="208">
        <v>1.9</v>
      </c>
      <c r="G11" s="207">
        <v>0</v>
      </c>
      <c r="H11" s="208">
        <v>0</v>
      </c>
      <c r="I11" s="207">
        <v>0</v>
      </c>
      <c r="J11" s="212">
        <v>0</v>
      </c>
      <c r="K11" s="207">
        <v>0</v>
      </c>
      <c r="L11" s="208">
        <v>0</v>
      </c>
      <c r="M11" s="212">
        <v>0</v>
      </c>
      <c r="N11" s="212">
        <v>0</v>
      </c>
      <c r="O11" s="212">
        <v>0</v>
      </c>
      <c r="P11" s="212">
        <v>0</v>
      </c>
      <c r="Q11" s="207">
        <v>0</v>
      </c>
      <c r="R11" s="208">
        <v>0</v>
      </c>
      <c r="S11" s="353">
        <v>0</v>
      </c>
    </row>
    <row r="12" spans="1:19" ht="17.25" customHeight="1">
      <c r="A12" s="204" t="s">
        <v>89</v>
      </c>
      <c r="B12" s="245"/>
      <c r="C12" s="246" t="s">
        <v>90</v>
      </c>
      <c r="D12" s="212">
        <v>2.2</v>
      </c>
      <c r="E12" s="207">
        <v>0</v>
      </c>
      <c r="F12" s="208">
        <v>2.2</v>
      </c>
      <c r="G12" s="207">
        <v>0</v>
      </c>
      <c r="H12" s="208">
        <v>0</v>
      </c>
      <c r="I12" s="207">
        <v>0</v>
      </c>
      <c r="J12" s="212">
        <v>0</v>
      </c>
      <c r="K12" s="207">
        <v>0</v>
      </c>
      <c r="L12" s="208">
        <v>0</v>
      </c>
      <c r="M12" s="212">
        <v>0</v>
      </c>
      <c r="N12" s="212">
        <v>0</v>
      </c>
      <c r="O12" s="212">
        <v>0</v>
      </c>
      <c r="P12" s="212">
        <v>0</v>
      </c>
      <c r="Q12" s="207">
        <v>0</v>
      </c>
      <c r="R12" s="208">
        <v>0</v>
      </c>
      <c r="S12" s="353">
        <v>0</v>
      </c>
    </row>
    <row r="13" spans="1:19" ht="17.25" customHeight="1">
      <c r="A13" s="204" t="s">
        <v>91</v>
      </c>
      <c r="B13" s="245" t="s">
        <v>80</v>
      </c>
      <c r="C13" s="246" t="s">
        <v>92</v>
      </c>
      <c r="D13" s="212">
        <v>2.2</v>
      </c>
      <c r="E13" s="207">
        <v>0</v>
      </c>
      <c r="F13" s="208">
        <v>2.2</v>
      </c>
      <c r="G13" s="207">
        <v>0</v>
      </c>
      <c r="H13" s="208">
        <v>0</v>
      </c>
      <c r="I13" s="207">
        <v>0</v>
      </c>
      <c r="J13" s="212">
        <v>0</v>
      </c>
      <c r="K13" s="207">
        <v>0</v>
      </c>
      <c r="L13" s="208">
        <v>0</v>
      </c>
      <c r="M13" s="212">
        <v>0</v>
      </c>
      <c r="N13" s="212">
        <v>0</v>
      </c>
      <c r="O13" s="212">
        <v>0</v>
      </c>
      <c r="P13" s="212">
        <v>0</v>
      </c>
      <c r="Q13" s="207">
        <v>0</v>
      </c>
      <c r="R13" s="208">
        <v>0</v>
      </c>
      <c r="S13" s="353">
        <v>0</v>
      </c>
    </row>
    <row r="14" spans="1:19" ht="17.25" customHeight="1">
      <c r="A14" s="204" t="s">
        <v>93</v>
      </c>
      <c r="B14" s="245"/>
      <c r="C14" s="246" t="s">
        <v>94</v>
      </c>
      <c r="D14" s="212">
        <v>38</v>
      </c>
      <c r="E14" s="207">
        <v>0</v>
      </c>
      <c r="F14" s="208">
        <v>38</v>
      </c>
      <c r="G14" s="207">
        <v>0</v>
      </c>
      <c r="H14" s="208">
        <v>0</v>
      </c>
      <c r="I14" s="207">
        <v>0</v>
      </c>
      <c r="J14" s="212">
        <v>0</v>
      </c>
      <c r="K14" s="207">
        <v>0</v>
      </c>
      <c r="L14" s="208">
        <v>0</v>
      </c>
      <c r="M14" s="212">
        <v>0</v>
      </c>
      <c r="N14" s="212">
        <v>0</v>
      </c>
      <c r="O14" s="212">
        <v>0</v>
      </c>
      <c r="P14" s="212">
        <v>0</v>
      </c>
      <c r="Q14" s="207">
        <v>0</v>
      </c>
      <c r="R14" s="208">
        <v>0</v>
      </c>
      <c r="S14" s="353">
        <v>0</v>
      </c>
    </row>
    <row r="15" spans="1:19" ht="17.25" customHeight="1">
      <c r="A15" s="204" t="s">
        <v>95</v>
      </c>
      <c r="B15" s="245"/>
      <c r="C15" s="246" t="s">
        <v>96</v>
      </c>
      <c r="D15" s="212">
        <v>38</v>
      </c>
      <c r="E15" s="207">
        <v>0</v>
      </c>
      <c r="F15" s="208">
        <v>38</v>
      </c>
      <c r="G15" s="207">
        <v>0</v>
      </c>
      <c r="H15" s="208">
        <v>0</v>
      </c>
      <c r="I15" s="207">
        <v>0</v>
      </c>
      <c r="J15" s="212">
        <v>0</v>
      </c>
      <c r="K15" s="207">
        <v>0</v>
      </c>
      <c r="L15" s="208">
        <v>0</v>
      </c>
      <c r="M15" s="212">
        <v>0</v>
      </c>
      <c r="N15" s="212">
        <v>0</v>
      </c>
      <c r="O15" s="212">
        <v>0</v>
      </c>
      <c r="P15" s="212">
        <v>0</v>
      </c>
      <c r="Q15" s="207">
        <v>0</v>
      </c>
      <c r="R15" s="208">
        <v>0</v>
      </c>
      <c r="S15" s="353">
        <v>0</v>
      </c>
    </row>
    <row r="16" spans="1:19" ht="17.25" customHeight="1">
      <c r="A16" s="204" t="s">
        <v>97</v>
      </c>
      <c r="B16" s="245" t="s">
        <v>80</v>
      </c>
      <c r="C16" s="246" t="s">
        <v>98</v>
      </c>
      <c r="D16" s="212">
        <v>31.5</v>
      </c>
      <c r="E16" s="207">
        <v>0</v>
      </c>
      <c r="F16" s="208">
        <v>31.5</v>
      </c>
      <c r="G16" s="207">
        <v>0</v>
      </c>
      <c r="H16" s="208">
        <v>0</v>
      </c>
      <c r="I16" s="207">
        <v>0</v>
      </c>
      <c r="J16" s="212">
        <v>0</v>
      </c>
      <c r="K16" s="207">
        <v>0</v>
      </c>
      <c r="L16" s="208">
        <v>0</v>
      </c>
      <c r="M16" s="212">
        <v>0</v>
      </c>
      <c r="N16" s="212">
        <v>0</v>
      </c>
      <c r="O16" s="212">
        <v>0</v>
      </c>
      <c r="P16" s="212">
        <v>0</v>
      </c>
      <c r="Q16" s="207">
        <v>0</v>
      </c>
      <c r="R16" s="208">
        <v>0</v>
      </c>
      <c r="S16" s="353">
        <v>0</v>
      </c>
    </row>
    <row r="17" spans="1:19" ht="17.25" customHeight="1">
      <c r="A17" s="204" t="s">
        <v>99</v>
      </c>
      <c r="B17" s="245" t="s">
        <v>80</v>
      </c>
      <c r="C17" s="246" t="s">
        <v>100</v>
      </c>
      <c r="D17" s="212">
        <v>6.5</v>
      </c>
      <c r="E17" s="207">
        <v>0</v>
      </c>
      <c r="F17" s="208">
        <v>6.5</v>
      </c>
      <c r="G17" s="207">
        <v>0</v>
      </c>
      <c r="H17" s="208">
        <v>0</v>
      </c>
      <c r="I17" s="207">
        <v>0</v>
      </c>
      <c r="J17" s="212">
        <v>0</v>
      </c>
      <c r="K17" s="207">
        <v>0</v>
      </c>
      <c r="L17" s="208">
        <v>0</v>
      </c>
      <c r="M17" s="212">
        <v>0</v>
      </c>
      <c r="N17" s="212">
        <v>0</v>
      </c>
      <c r="O17" s="212">
        <v>0</v>
      </c>
      <c r="P17" s="212">
        <v>0</v>
      </c>
      <c r="Q17" s="207">
        <v>0</v>
      </c>
      <c r="R17" s="208">
        <v>0</v>
      </c>
      <c r="S17" s="353">
        <v>0</v>
      </c>
    </row>
    <row r="18" spans="1:19" ht="17.25" customHeight="1">
      <c r="A18" s="204" t="s">
        <v>101</v>
      </c>
      <c r="B18" s="245"/>
      <c r="C18" s="246" t="s">
        <v>102</v>
      </c>
      <c r="D18" s="212">
        <v>1927.8</v>
      </c>
      <c r="E18" s="207">
        <v>0</v>
      </c>
      <c r="F18" s="208">
        <v>547.8</v>
      </c>
      <c r="G18" s="207">
        <v>1380</v>
      </c>
      <c r="H18" s="208">
        <v>0</v>
      </c>
      <c r="I18" s="207">
        <v>0</v>
      </c>
      <c r="J18" s="212">
        <v>0</v>
      </c>
      <c r="K18" s="207">
        <v>0</v>
      </c>
      <c r="L18" s="208">
        <v>0</v>
      </c>
      <c r="M18" s="212">
        <v>0</v>
      </c>
      <c r="N18" s="212">
        <v>0</v>
      </c>
      <c r="O18" s="212">
        <v>0</v>
      </c>
      <c r="P18" s="212">
        <v>0</v>
      </c>
      <c r="Q18" s="207">
        <v>0</v>
      </c>
      <c r="R18" s="208">
        <v>0</v>
      </c>
      <c r="S18" s="353">
        <v>0</v>
      </c>
    </row>
    <row r="19" spans="1:19" ht="17.25" customHeight="1">
      <c r="A19" s="204" t="s">
        <v>103</v>
      </c>
      <c r="B19" s="245"/>
      <c r="C19" s="246" t="s">
        <v>104</v>
      </c>
      <c r="D19" s="212">
        <v>597.8</v>
      </c>
      <c r="E19" s="207">
        <v>0</v>
      </c>
      <c r="F19" s="208">
        <v>547.8</v>
      </c>
      <c r="G19" s="207">
        <v>50</v>
      </c>
      <c r="H19" s="208">
        <v>0</v>
      </c>
      <c r="I19" s="207">
        <v>0</v>
      </c>
      <c r="J19" s="212">
        <v>0</v>
      </c>
      <c r="K19" s="207">
        <v>0</v>
      </c>
      <c r="L19" s="208">
        <v>0</v>
      </c>
      <c r="M19" s="212">
        <v>0</v>
      </c>
      <c r="N19" s="212">
        <v>0</v>
      </c>
      <c r="O19" s="212">
        <v>0</v>
      </c>
      <c r="P19" s="212">
        <v>0</v>
      </c>
      <c r="Q19" s="207">
        <v>0</v>
      </c>
      <c r="R19" s="208">
        <v>0</v>
      </c>
      <c r="S19" s="353">
        <v>0</v>
      </c>
    </row>
    <row r="20" spans="1:19" ht="17.25" customHeight="1">
      <c r="A20" s="204" t="s">
        <v>105</v>
      </c>
      <c r="B20" s="245" t="s">
        <v>80</v>
      </c>
      <c r="C20" s="246" t="s">
        <v>106</v>
      </c>
      <c r="D20" s="212">
        <v>488.6</v>
      </c>
      <c r="E20" s="207">
        <v>0</v>
      </c>
      <c r="F20" s="208">
        <v>488.6</v>
      </c>
      <c r="G20" s="207">
        <v>0</v>
      </c>
      <c r="H20" s="208">
        <v>0</v>
      </c>
      <c r="I20" s="207">
        <v>0</v>
      </c>
      <c r="J20" s="212">
        <v>0</v>
      </c>
      <c r="K20" s="207">
        <v>0</v>
      </c>
      <c r="L20" s="208">
        <v>0</v>
      </c>
      <c r="M20" s="212">
        <v>0</v>
      </c>
      <c r="N20" s="212">
        <v>0</v>
      </c>
      <c r="O20" s="212">
        <v>0</v>
      </c>
      <c r="P20" s="212">
        <v>0</v>
      </c>
      <c r="Q20" s="207">
        <v>0</v>
      </c>
      <c r="R20" s="208">
        <v>0</v>
      </c>
      <c r="S20" s="353">
        <v>0</v>
      </c>
    </row>
    <row r="21" spans="1:19" ht="17.25" customHeight="1">
      <c r="A21" s="204" t="s">
        <v>107</v>
      </c>
      <c r="B21" s="245" t="s">
        <v>80</v>
      </c>
      <c r="C21" s="246" t="s">
        <v>108</v>
      </c>
      <c r="D21" s="212">
        <v>33.2</v>
      </c>
      <c r="E21" s="207">
        <v>0</v>
      </c>
      <c r="F21" s="208">
        <v>33.2</v>
      </c>
      <c r="G21" s="207">
        <v>0</v>
      </c>
      <c r="H21" s="208">
        <v>0</v>
      </c>
      <c r="I21" s="207">
        <v>0</v>
      </c>
      <c r="J21" s="212">
        <v>0</v>
      </c>
      <c r="K21" s="207">
        <v>0</v>
      </c>
      <c r="L21" s="208">
        <v>0</v>
      </c>
      <c r="M21" s="212">
        <v>0</v>
      </c>
      <c r="N21" s="212">
        <v>0</v>
      </c>
      <c r="O21" s="212">
        <v>0</v>
      </c>
      <c r="P21" s="212">
        <v>0</v>
      </c>
      <c r="Q21" s="207">
        <v>0</v>
      </c>
      <c r="R21" s="208">
        <v>0</v>
      </c>
      <c r="S21" s="353">
        <v>0</v>
      </c>
    </row>
    <row r="22" spans="1:19" ht="17.25" customHeight="1">
      <c r="A22" s="204" t="s">
        <v>109</v>
      </c>
      <c r="B22" s="245" t="s">
        <v>80</v>
      </c>
      <c r="C22" s="246" t="s">
        <v>110</v>
      </c>
      <c r="D22" s="212">
        <v>1.1</v>
      </c>
      <c r="E22" s="207">
        <v>0</v>
      </c>
      <c r="F22" s="208">
        <v>1.1</v>
      </c>
      <c r="G22" s="207">
        <v>0</v>
      </c>
      <c r="H22" s="208">
        <v>0</v>
      </c>
      <c r="I22" s="207">
        <v>0</v>
      </c>
      <c r="J22" s="212">
        <v>0</v>
      </c>
      <c r="K22" s="207">
        <v>0</v>
      </c>
      <c r="L22" s="208">
        <v>0</v>
      </c>
      <c r="M22" s="212">
        <v>0</v>
      </c>
      <c r="N22" s="212">
        <v>0</v>
      </c>
      <c r="O22" s="212">
        <v>0</v>
      </c>
      <c r="P22" s="212">
        <v>0</v>
      </c>
      <c r="Q22" s="207">
        <v>0</v>
      </c>
      <c r="R22" s="208">
        <v>0</v>
      </c>
      <c r="S22" s="353">
        <v>0</v>
      </c>
    </row>
    <row r="23" spans="1:19" ht="17.25" customHeight="1">
      <c r="A23" s="204" t="s">
        <v>109</v>
      </c>
      <c r="B23" s="245" t="s">
        <v>80</v>
      </c>
      <c r="C23" s="246" t="s">
        <v>110</v>
      </c>
      <c r="D23" s="212">
        <v>74.9</v>
      </c>
      <c r="E23" s="207">
        <v>0</v>
      </c>
      <c r="F23" s="208">
        <v>24.9</v>
      </c>
      <c r="G23" s="207">
        <v>50</v>
      </c>
      <c r="H23" s="208">
        <v>0</v>
      </c>
      <c r="I23" s="207">
        <v>0</v>
      </c>
      <c r="J23" s="212">
        <v>0</v>
      </c>
      <c r="K23" s="207">
        <v>0</v>
      </c>
      <c r="L23" s="208">
        <v>0</v>
      </c>
      <c r="M23" s="212">
        <v>0</v>
      </c>
      <c r="N23" s="212">
        <v>0</v>
      </c>
      <c r="O23" s="212">
        <v>0</v>
      </c>
      <c r="P23" s="212">
        <v>0</v>
      </c>
      <c r="Q23" s="207">
        <v>0</v>
      </c>
      <c r="R23" s="208">
        <v>0</v>
      </c>
      <c r="S23" s="353">
        <v>0</v>
      </c>
    </row>
    <row r="24" spans="1:19" ht="17.25" customHeight="1">
      <c r="A24" s="204" t="s">
        <v>111</v>
      </c>
      <c r="B24" s="245"/>
      <c r="C24" s="246" t="s">
        <v>112</v>
      </c>
      <c r="D24" s="212">
        <v>1330</v>
      </c>
      <c r="E24" s="207">
        <v>0</v>
      </c>
      <c r="F24" s="208">
        <v>0</v>
      </c>
      <c r="G24" s="207">
        <v>1330</v>
      </c>
      <c r="H24" s="208">
        <v>0</v>
      </c>
      <c r="I24" s="207">
        <v>0</v>
      </c>
      <c r="J24" s="212">
        <v>0</v>
      </c>
      <c r="K24" s="207">
        <v>0</v>
      </c>
      <c r="L24" s="208">
        <v>0</v>
      </c>
      <c r="M24" s="212">
        <v>0</v>
      </c>
      <c r="N24" s="212">
        <v>0</v>
      </c>
      <c r="O24" s="212">
        <v>0</v>
      </c>
      <c r="P24" s="212">
        <v>0</v>
      </c>
      <c r="Q24" s="207">
        <v>0</v>
      </c>
      <c r="R24" s="208">
        <v>0</v>
      </c>
      <c r="S24" s="353">
        <v>0</v>
      </c>
    </row>
    <row r="25" spans="1:19" ht="17.25" customHeight="1">
      <c r="A25" s="204" t="s">
        <v>113</v>
      </c>
      <c r="B25" s="245" t="s">
        <v>80</v>
      </c>
      <c r="C25" s="246" t="s">
        <v>114</v>
      </c>
      <c r="D25" s="212">
        <v>1330</v>
      </c>
      <c r="E25" s="207">
        <v>0</v>
      </c>
      <c r="F25" s="208">
        <v>0</v>
      </c>
      <c r="G25" s="207">
        <v>1330</v>
      </c>
      <c r="H25" s="208">
        <v>0</v>
      </c>
      <c r="I25" s="207">
        <v>0</v>
      </c>
      <c r="J25" s="212">
        <v>0</v>
      </c>
      <c r="K25" s="207">
        <v>0</v>
      </c>
      <c r="L25" s="208">
        <v>0</v>
      </c>
      <c r="M25" s="212">
        <v>0</v>
      </c>
      <c r="N25" s="212">
        <v>0</v>
      </c>
      <c r="O25" s="212">
        <v>0</v>
      </c>
      <c r="P25" s="212">
        <v>0</v>
      </c>
      <c r="Q25" s="207">
        <v>0</v>
      </c>
      <c r="R25" s="208">
        <v>0</v>
      </c>
      <c r="S25" s="353">
        <v>0</v>
      </c>
    </row>
    <row r="26" spans="1:19" ht="17.25" customHeight="1">
      <c r="A26" s="204" t="s">
        <v>115</v>
      </c>
      <c r="B26" s="245"/>
      <c r="C26" s="246" t="s">
        <v>116</v>
      </c>
      <c r="D26" s="212">
        <v>40.3</v>
      </c>
      <c r="E26" s="207">
        <v>0</v>
      </c>
      <c r="F26" s="208">
        <v>40.3</v>
      </c>
      <c r="G26" s="207">
        <v>0</v>
      </c>
      <c r="H26" s="208">
        <v>0</v>
      </c>
      <c r="I26" s="207">
        <v>0</v>
      </c>
      <c r="J26" s="212">
        <v>0</v>
      </c>
      <c r="K26" s="207">
        <v>0</v>
      </c>
      <c r="L26" s="208">
        <v>0</v>
      </c>
      <c r="M26" s="212">
        <v>0</v>
      </c>
      <c r="N26" s="212">
        <v>0</v>
      </c>
      <c r="O26" s="212">
        <v>0</v>
      </c>
      <c r="P26" s="212">
        <v>0</v>
      </c>
      <c r="Q26" s="207">
        <v>0</v>
      </c>
      <c r="R26" s="208">
        <v>0</v>
      </c>
      <c r="S26" s="353">
        <v>0</v>
      </c>
    </row>
    <row r="27" spans="1:19" ht="17.25" customHeight="1">
      <c r="A27" s="204" t="s">
        <v>117</v>
      </c>
      <c r="B27" s="245"/>
      <c r="C27" s="246" t="s">
        <v>118</v>
      </c>
      <c r="D27" s="212">
        <v>40.3</v>
      </c>
      <c r="E27" s="207">
        <v>0</v>
      </c>
      <c r="F27" s="208">
        <v>40.3</v>
      </c>
      <c r="G27" s="207">
        <v>0</v>
      </c>
      <c r="H27" s="208">
        <v>0</v>
      </c>
      <c r="I27" s="207">
        <v>0</v>
      </c>
      <c r="J27" s="212">
        <v>0</v>
      </c>
      <c r="K27" s="207">
        <v>0</v>
      </c>
      <c r="L27" s="208">
        <v>0</v>
      </c>
      <c r="M27" s="212">
        <v>0</v>
      </c>
      <c r="N27" s="212">
        <v>0</v>
      </c>
      <c r="O27" s="212">
        <v>0</v>
      </c>
      <c r="P27" s="212">
        <v>0</v>
      </c>
      <c r="Q27" s="207">
        <v>0</v>
      </c>
      <c r="R27" s="208">
        <v>0</v>
      </c>
      <c r="S27" s="353">
        <v>0</v>
      </c>
    </row>
    <row r="28" spans="1:19" ht="17.25" customHeight="1">
      <c r="A28" s="204" t="s">
        <v>119</v>
      </c>
      <c r="B28" s="245" t="s">
        <v>80</v>
      </c>
      <c r="C28" s="246" t="s">
        <v>120</v>
      </c>
      <c r="D28" s="212">
        <v>40.3</v>
      </c>
      <c r="E28" s="207">
        <v>0</v>
      </c>
      <c r="F28" s="208">
        <v>40.3</v>
      </c>
      <c r="G28" s="207">
        <v>0</v>
      </c>
      <c r="H28" s="208">
        <v>0</v>
      </c>
      <c r="I28" s="207">
        <v>0</v>
      </c>
      <c r="J28" s="212">
        <v>0</v>
      </c>
      <c r="K28" s="207">
        <v>0</v>
      </c>
      <c r="L28" s="208">
        <v>0</v>
      </c>
      <c r="M28" s="212">
        <v>0</v>
      </c>
      <c r="N28" s="212">
        <v>0</v>
      </c>
      <c r="O28" s="212">
        <v>0</v>
      </c>
      <c r="P28" s="212">
        <v>0</v>
      </c>
      <c r="Q28" s="207">
        <v>0</v>
      </c>
      <c r="R28" s="208">
        <v>0</v>
      </c>
      <c r="S28" s="353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209"/>
      <c r="B1" s="209"/>
      <c r="C1" s="209"/>
      <c r="D1" s="209"/>
      <c r="E1" s="209"/>
      <c r="F1" s="209"/>
      <c r="G1" s="209"/>
      <c r="H1" s="248" t="s">
        <v>121</v>
      </c>
    </row>
    <row r="2" spans="1:8" ht="21" customHeight="1">
      <c r="A2" s="249" t="s">
        <v>122</v>
      </c>
      <c r="B2" s="249"/>
      <c r="C2" s="250"/>
      <c r="D2" s="250"/>
      <c r="E2" s="250"/>
      <c r="F2" s="250"/>
      <c r="G2" s="250"/>
      <c r="H2" s="250"/>
    </row>
    <row r="3" spans="1:8" ht="12.75" customHeight="1">
      <c r="A3" s="349" t="s">
        <v>5</v>
      </c>
      <c r="D3" s="209"/>
      <c r="E3" s="209"/>
      <c r="F3" s="209"/>
      <c r="G3" s="209"/>
      <c r="H3" s="248" t="s">
        <v>6</v>
      </c>
    </row>
    <row r="4" spans="1:8" ht="19.5" customHeight="1">
      <c r="A4" s="267" t="s">
        <v>123</v>
      </c>
      <c r="B4" s="267"/>
      <c r="C4" s="265"/>
      <c r="D4" s="201" t="s">
        <v>59</v>
      </c>
      <c r="E4" s="255" t="s">
        <v>124</v>
      </c>
      <c r="F4" s="201" t="s">
        <v>125</v>
      </c>
      <c r="G4" s="201" t="s">
        <v>126</v>
      </c>
      <c r="H4" s="201" t="s">
        <v>127</v>
      </c>
    </row>
    <row r="5" spans="1:8" ht="15" customHeight="1">
      <c r="A5" s="201" t="s">
        <v>70</v>
      </c>
      <c r="B5" s="350" t="s">
        <v>71</v>
      </c>
      <c r="C5" s="255" t="s">
        <v>72</v>
      </c>
      <c r="D5" s="272"/>
      <c r="E5" s="255"/>
      <c r="F5" s="201"/>
      <c r="G5" s="201"/>
      <c r="H5" s="201"/>
    </row>
    <row r="6" spans="1:8" ht="33.75" customHeight="1">
      <c r="A6" s="202"/>
      <c r="B6" s="304"/>
      <c r="C6" s="255"/>
      <c r="D6" s="274"/>
      <c r="E6" s="293"/>
      <c r="F6" s="202"/>
      <c r="G6" s="202"/>
      <c r="H6" s="201"/>
    </row>
    <row r="7" spans="1:8" ht="18" customHeight="1">
      <c r="A7" s="204"/>
      <c r="B7" s="245"/>
      <c r="C7" s="351" t="s">
        <v>59</v>
      </c>
      <c r="D7" s="207">
        <v>2063.9</v>
      </c>
      <c r="E7" s="247">
        <v>624.7</v>
      </c>
      <c r="F7" s="208">
        <v>1439.2</v>
      </c>
      <c r="G7" s="207">
        <v>0</v>
      </c>
      <c r="H7" s="247">
        <v>0</v>
      </c>
    </row>
    <row r="8" spans="1:8" ht="18" customHeight="1">
      <c r="A8" s="204" t="s">
        <v>80</v>
      </c>
      <c r="B8" s="245"/>
      <c r="C8" s="351" t="s">
        <v>0</v>
      </c>
      <c r="D8" s="207">
        <v>2063.9</v>
      </c>
      <c r="E8" s="247">
        <v>624.7</v>
      </c>
      <c r="F8" s="208">
        <v>1439.2</v>
      </c>
      <c r="G8" s="207">
        <v>0</v>
      </c>
      <c r="H8" s="247">
        <v>0</v>
      </c>
    </row>
    <row r="9" spans="1:8" ht="18" customHeight="1">
      <c r="A9" s="204" t="s">
        <v>81</v>
      </c>
      <c r="B9" s="245"/>
      <c r="C9" s="351" t="s">
        <v>82</v>
      </c>
      <c r="D9" s="207">
        <v>57.8</v>
      </c>
      <c r="E9" s="247">
        <v>57.8</v>
      </c>
      <c r="F9" s="208">
        <v>0</v>
      </c>
      <c r="G9" s="207">
        <v>0</v>
      </c>
      <c r="H9" s="247">
        <v>0</v>
      </c>
    </row>
    <row r="10" spans="1:8" ht="18" customHeight="1">
      <c r="A10" s="204" t="s">
        <v>83</v>
      </c>
      <c r="B10" s="245"/>
      <c r="C10" s="351" t="s">
        <v>84</v>
      </c>
      <c r="D10" s="207">
        <v>55.6</v>
      </c>
      <c r="E10" s="247">
        <v>55.6</v>
      </c>
      <c r="F10" s="208">
        <v>0</v>
      </c>
      <c r="G10" s="207">
        <v>0</v>
      </c>
      <c r="H10" s="247">
        <v>0</v>
      </c>
    </row>
    <row r="11" spans="1:8" ht="18" customHeight="1">
      <c r="A11" s="204" t="s">
        <v>85</v>
      </c>
      <c r="B11" s="245" t="s">
        <v>80</v>
      </c>
      <c r="C11" s="351" t="s">
        <v>86</v>
      </c>
      <c r="D11" s="207">
        <v>53.7</v>
      </c>
      <c r="E11" s="247">
        <v>53.7</v>
      </c>
      <c r="F11" s="208">
        <v>0</v>
      </c>
      <c r="G11" s="207">
        <v>0</v>
      </c>
      <c r="H11" s="247">
        <v>0</v>
      </c>
    </row>
    <row r="12" spans="1:8" ht="18" customHeight="1">
      <c r="A12" s="204" t="s">
        <v>87</v>
      </c>
      <c r="B12" s="245" t="s">
        <v>80</v>
      </c>
      <c r="C12" s="351" t="s">
        <v>88</v>
      </c>
      <c r="D12" s="207">
        <v>1.9</v>
      </c>
      <c r="E12" s="247">
        <v>1.9</v>
      </c>
      <c r="F12" s="208">
        <v>0</v>
      </c>
      <c r="G12" s="207">
        <v>0</v>
      </c>
      <c r="H12" s="247">
        <v>0</v>
      </c>
    </row>
    <row r="13" spans="1:8" ht="18" customHeight="1">
      <c r="A13" s="204" t="s">
        <v>89</v>
      </c>
      <c r="B13" s="245"/>
      <c r="C13" s="351" t="s">
        <v>90</v>
      </c>
      <c r="D13" s="207">
        <v>2.2</v>
      </c>
      <c r="E13" s="247">
        <v>2.2</v>
      </c>
      <c r="F13" s="208">
        <v>0</v>
      </c>
      <c r="G13" s="207">
        <v>0</v>
      </c>
      <c r="H13" s="247">
        <v>0</v>
      </c>
    </row>
    <row r="14" spans="1:8" ht="18" customHeight="1">
      <c r="A14" s="204" t="s">
        <v>91</v>
      </c>
      <c r="B14" s="245" t="s">
        <v>80</v>
      </c>
      <c r="C14" s="351" t="s">
        <v>92</v>
      </c>
      <c r="D14" s="207">
        <v>2.2</v>
      </c>
      <c r="E14" s="247">
        <v>2.2</v>
      </c>
      <c r="F14" s="208">
        <v>0</v>
      </c>
      <c r="G14" s="207">
        <v>0</v>
      </c>
      <c r="H14" s="247">
        <v>0</v>
      </c>
    </row>
    <row r="15" spans="1:8" ht="18" customHeight="1">
      <c r="A15" s="204" t="s">
        <v>93</v>
      </c>
      <c r="B15" s="245"/>
      <c r="C15" s="351" t="s">
        <v>94</v>
      </c>
      <c r="D15" s="207">
        <v>38</v>
      </c>
      <c r="E15" s="247">
        <v>38</v>
      </c>
      <c r="F15" s="208">
        <v>0</v>
      </c>
      <c r="G15" s="207">
        <v>0</v>
      </c>
      <c r="H15" s="247">
        <v>0</v>
      </c>
    </row>
    <row r="16" spans="1:8" ht="18" customHeight="1">
      <c r="A16" s="204" t="s">
        <v>95</v>
      </c>
      <c r="B16" s="245"/>
      <c r="C16" s="351" t="s">
        <v>96</v>
      </c>
      <c r="D16" s="207">
        <v>38</v>
      </c>
      <c r="E16" s="247">
        <v>38</v>
      </c>
      <c r="F16" s="208">
        <v>0</v>
      </c>
      <c r="G16" s="207">
        <v>0</v>
      </c>
      <c r="H16" s="247">
        <v>0</v>
      </c>
    </row>
    <row r="17" spans="1:8" ht="18" customHeight="1">
      <c r="A17" s="204" t="s">
        <v>97</v>
      </c>
      <c r="B17" s="245" t="s">
        <v>80</v>
      </c>
      <c r="C17" s="351" t="s">
        <v>98</v>
      </c>
      <c r="D17" s="207">
        <v>31.5</v>
      </c>
      <c r="E17" s="247">
        <v>31.5</v>
      </c>
      <c r="F17" s="208">
        <v>0</v>
      </c>
      <c r="G17" s="207">
        <v>0</v>
      </c>
      <c r="H17" s="247">
        <v>0</v>
      </c>
    </row>
    <row r="18" spans="1:8" ht="18" customHeight="1">
      <c r="A18" s="204" t="s">
        <v>99</v>
      </c>
      <c r="B18" s="245" t="s">
        <v>80</v>
      </c>
      <c r="C18" s="351" t="s">
        <v>100</v>
      </c>
      <c r="D18" s="207">
        <v>6.5</v>
      </c>
      <c r="E18" s="247">
        <v>6.5</v>
      </c>
      <c r="F18" s="208">
        <v>0</v>
      </c>
      <c r="G18" s="207">
        <v>0</v>
      </c>
      <c r="H18" s="247">
        <v>0</v>
      </c>
    </row>
    <row r="19" spans="1:8" ht="18" customHeight="1">
      <c r="A19" s="204" t="s">
        <v>101</v>
      </c>
      <c r="B19" s="245"/>
      <c r="C19" s="351" t="s">
        <v>102</v>
      </c>
      <c r="D19" s="207">
        <v>1927.8</v>
      </c>
      <c r="E19" s="247">
        <v>488.6</v>
      </c>
      <c r="F19" s="208">
        <v>1439.2</v>
      </c>
      <c r="G19" s="207">
        <v>0</v>
      </c>
      <c r="H19" s="247">
        <v>0</v>
      </c>
    </row>
    <row r="20" spans="1:8" ht="18" customHeight="1">
      <c r="A20" s="204" t="s">
        <v>103</v>
      </c>
      <c r="B20" s="245"/>
      <c r="C20" s="351" t="s">
        <v>104</v>
      </c>
      <c r="D20" s="207">
        <v>597.8</v>
      </c>
      <c r="E20" s="247">
        <v>488.6</v>
      </c>
      <c r="F20" s="208">
        <v>109.2</v>
      </c>
      <c r="G20" s="207">
        <v>0</v>
      </c>
      <c r="H20" s="247">
        <v>0</v>
      </c>
    </row>
    <row r="21" spans="1:8" ht="18" customHeight="1">
      <c r="A21" s="204" t="s">
        <v>105</v>
      </c>
      <c r="B21" s="245" t="s">
        <v>80</v>
      </c>
      <c r="C21" s="351" t="s">
        <v>106</v>
      </c>
      <c r="D21" s="207">
        <v>488.6</v>
      </c>
      <c r="E21" s="247">
        <v>488.6</v>
      </c>
      <c r="F21" s="208">
        <v>0</v>
      </c>
      <c r="G21" s="207">
        <v>0</v>
      </c>
      <c r="H21" s="247">
        <v>0</v>
      </c>
    </row>
    <row r="22" spans="1:8" ht="18" customHeight="1">
      <c r="A22" s="204" t="s">
        <v>107</v>
      </c>
      <c r="B22" s="245" t="s">
        <v>80</v>
      </c>
      <c r="C22" s="351" t="s">
        <v>108</v>
      </c>
      <c r="D22" s="207">
        <v>33.2</v>
      </c>
      <c r="E22" s="247">
        <v>0</v>
      </c>
      <c r="F22" s="208">
        <v>33.2</v>
      </c>
      <c r="G22" s="207">
        <v>0</v>
      </c>
      <c r="H22" s="247">
        <v>0</v>
      </c>
    </row>
    <row r="23" spans="1:8" ht="18" customHeight="1">
      <c r="A23" s="204" t="s">
        <v>109</v>
      </c>
      <c r="B23" s="245" t="s">
        <v>80</v>
      </c>
      <c r="C23" s="351" t="s">
        <v>110</v>
      </c>
      <c r="D23" s="207">
        <v>76</v>
      </c>
      <c r="E23" s="247">
        <v>0</v>
      </c>
      <c r="F23" s="208">
        <v>76</v>
      </c>
      <c r="G23" s="207">
        <v>0</v>
      </c>
      <c r="H23" s="247">
        <v>0</v>
      </c>
    </row>
    <row r="24" spans="1:8" ht="18" customHeight="1">
      <c r="A24" s="204" t="s">
        <v>111</v>
      </c>
      <c r="B24" s="245"/>
      <c r="C24" s="351" t="s">
        <v>112</v>
      </c>
      <c r="D24" s="207">
        <v>1330</v>
      </c>
      <c r="E24" s="247">
        <v>0</v>
      </c>
      <c r="F24" s="208">
        <v>1330</v>
      </c>
      <c r="G24" s="207">
        <v>0</v>
      </c>
      <c r="H24" s="247">
        <v>0</v>
      </c>
    </row>
    <row r="25" spans="1:8" ht="18" customHeight="1">
      <c r="A25" s="204" t="s">
        <v>113</v>
      </c>
      <c r="B25" s="245" t="s">
        <v>80</v>
      </c>
      <c r="C25" s="351" t="s">
        <v>114</v>
      </c>
      <c r="D25" s="207">
        <v>1330</v>
      </c>
      <c r="E25" s="247">
        <v>0</v>
      </c>
      <c r="F25" s="208">
        <v>1330</v>
      </c>
      <c r="G25" s="207">
        <v>0</v>
      </c>
      <c r="H25" s="247">
        <v>0</v>
      </c>
    </row>
    <row r="26" spans="1:8" ht="18" customHeight="1">
      <c r="A26" s="204" t="s">
        <v>115</v>
      </c>
      <c r="B26" s="245"/>
      <c r="C26" s="351" t="s">
        <v>116</v>
      </c>
      <c r="D26" s="207">
        <v>40.3</v>
      </c>
      <c r="E26" s="247">
        <v>40.3</v>
      </c>
      <c r="F26" s="208">
        <v>0</v>
      </c>
      <c r="G26" s="207">
        <v>0</v>
      </c>
      <c r="H26" s="247">
        <v>0</v>
      </c>
    </row>
    <row r="27" spans="1:8" ht="18" customHeight="1">
      <c r="A27" s="204" t="s">
        <v>117</v>
      </c>
      <c r="B27" s="245"/>
      <c r="C27" s="351" t="s">
        <v>118</v>
      </c>
      <c r="D27" s="207">
        <v>40.3</v>
      </c>
      <c r="E27" s="247">
        <v>40.3</v>
      </c>
      <c r="F27" s="208">
        <v>0</v>
      </c>
      <c r="G27" s="207">
        <v>0</v>
      </c>
      <c r="H27" s="247">
        <v>0</v>
      </c>
    </row>
    <row r="28" spans="1:8" ht="18" customHeight="1">
      <c r="A28" s="204" t="s">
        <v>119</v>
      </c>
      <c r="B28" s="245" t="s">
        <v>80</v>
      </c>
      <c r="C28" s="351" t="s">
        <v>120</v>
      </c>
      <c r="D28" s="207">
        <v>40.3</v>
      </c>
      <c r="E28" s="247">
        <v>40.3</v>
      </c>
      <c r="F28" s="208">
        <v>0</v>
      </c>
      <c r="G28" s="207">
        <v>0</v>
      </c>
      <c r="H28" s="247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209"/>
      <c r="G1" s="209"/>
      <c r="H1" s="248" t="s">
        <v>128</v>
      </c>
      <c r="I1" s="209"/>
    </row>
    <row r="2" spans="1:9" ht="25.5" customHeight="1">
      <c r="A2" s="313" t="s">
        <v>129</v>
      </c>
      <c r="B2" s="314"/>
      <c r="C2" s="315"/>
      <c r="D2" s="315"/>
      <c r="E2" s="314"/>
      <c r="F2" s="314"/>
      <c r="G2" s="315"/>
      <c r="I2" s="209"/>
    </row>
    <row r="3" spans="1:9" ht="12.75" customHeight="1">
      <c r="A3" s="316" t="s">
        <v>5</v>
      </c>
      <c r="E3" s="209"/>
      <c r="H3" s="210" t="s">
        <v>6</v>
      </c>
      <c r="I3" s="209"/>
    </row>
    <row r="4" spans="1:10" ht="17.25" customHeight="1">
      <c r="A4" s="255" t="s">
        <v>7</v>
      </c>
      <c r="B4" s="317"/>
      <c r="C4" s="277" t="s">
        <v>130</v>
      </c>
      <c r="D4" s="278"/>
      <c r="E4" s="278"/>
      <c r="F4" s="278"/>
      <c r="G4" s="279"/>
      <c r="H4" s="279"/>
      <c r="J4" s="209"/>
    </row>
    <row r="5" spans="1:10" ht="17.25" customHeight="1">
      <c r="A5" s="318" t="s">
        <v>9</v>
      </c>
      <c r="B5" s="319" t="s">
        <v>10</v>
      </c>
      <c r="C5" s="318" t="s">
        <v>11</v>
      </c>
      <c r="D5" s="320" t="s">
        <v>59</v>
      </c>
      <c r="E5" s="319" t="s">
        <v>131</v>
      </c>
      <c r="F5" s="319" t="s">
        <v>132</v>
      </c>
      <c r="G5" s="319" t="s">
        <v>133</v>
      </c>
      <c r="H5" s="319" t="s">
        <v>134</v>
      </c>
      <c r="J5" s="209"/>
    </row>
    <row r="6" spans="1:10" ht="18.75" customHeight="1">
      <c r="A6" s="321" t="s">
        <v>135</v>
      </c>
      <c r="B6" s="322">
        <f>SUM(B7:B9)</f>
        <v>2063.9</v>
      </c>
      <c r="C6" s="323" t="s">
        <v>136</v>
      </c>
      <c r="D6" s="324">
        <f aca="true" t="shared" si="0" ref="D6:G6">SUM(D7:D36)</f>
        <v>2063.9</v>
      </c>
      <c r="E6" s="324">
        <f t="shared" si="0"/>
        <v>683.8999999999999</v>
      </c>
      <c r="F6" s="324">
        <f t="shared" si="0"/>
        <v>1380</v>
      </c>
      <c r="G6" s="324">
        <f t="shared" si="0"/>
        <v>0</v>
      </c>
      <c r="H6" s="325"/>
      <c r="J6" s="209"/>
    </row>
    <row r="7" spans="1:10" ht="17.25" customHeight="1">
      <c r="A7" s="321" t="s">
        <v>137</v>
      </c>
      <c r="B7" s="322">
        <v>683.9</v>
      </c>
      <c r="C7" s="326" t="s">
        <v>138</v>
      </c>
      <c r="D7" s="327">
        <f aca="true" t="shared" si="1" ref="D7:D36">SUM(E7:G7)</f>
        <v>0</v>
      </c>
      <c r="E7" s="327">
        <v>0</v>
      </c>
      <c r="F7" s="322">
        <v>0</v>
      </c>
      <c r="G7" s="328">
        <v>0</v>
      </c>
      <c r="H7" s="328"/>
      <c r="J7" s="209"/>
    </row>
    <row r="8" spans="1:10" ht="17.25" customHeight="1">
      <c r="A8" s="321" t="s">
        <v>139</v>
      </c>
      <c r="B8" s="322">
        <v>1380</v>
      </c>
      <c r="C8" s="326" t="s">
        <v>140</v>
      </c>
      <c r="D8" s="327">
        <f t="shared" si="1"/>
        <v>0</v>
      </c>
      <c r="E8" s="327">
        <v>0</v>
      </c>
      <c r="F8" s="322">
        <v>0</v>
      </c>
      <c r="G8" s="328">
        <v>0</v>
      </c>
      <c r="H8" s="328"/>
      <c r="J8" s="209"/>
    </row>
    <row r="9" spans="1:10" ht="17.25" customHeight="1">
      <c r="A9" s="321" t="s">
        <v>141</v>
      </c>
      <c r="B9" s="207">
        <v>0</v>
      </c>
      <c r="C9" s="326" t="s">
        <v>142</v>
      </c>
      <c r="D9" s="327">
        <f t="shared" si="1"/>
        <v>0</v>
      </c>
      <c r="E9" s="327">
        <v>0</v>
      </c>
      <c r="F9" s="322">
        <v>0</v>
      </c>
      <c r="G9" s="328">
        <v>0</v>
      </c>
      <c r="H9" s="328"/>
      <c r="J9" s="209"/>
    </row>
    <row r="10" spans="1:10" ht="17.25" customHeight="1">
      <c r="A10" s="321" t="s">
        <v>143</v>
      </c>
      <c r="B10" s="329">
        <f>SUM(B11:B13)</f>
        <v>0</v>
      </c>
      <c r="C10" s="326" t="s">
        <v>144</v>
      </c>
      <c r="D10" s="327">
        <f t="shared" si="1"/>
        <v>0</v>
      </c>
      <c r="E10" s="327">
        <v>0</v>
      </c>
      <c r="F10" s="322">
        <v>0</v>
      </c>
      <c r="G10" s="328">
        <v>0</v>
      </c>
      <c r="H10" s="328"/>
      <c r="J10" s="209"/>
    </row>
    <row r="11" spans="1:10" ht="17.25" customHeight="1">
      <c r="A11" s="321" t="s">
        <v>137</v>
      </c>
      <c r="B11" s="322">
        <v>0</v>
      </c>
      <c r="C11" s="326" t="s">
        <v>145</v>
      </c>
      <c r="D11" s="327">
        <f t="shared" si="1"/>
        <v>0</v>
      </c>
      <c r="E11" s="327">
        <v>0</v>
      </c>
      <c r="F11" s="322">
        <v>0</v>
      </c>
      <c r="G11" s="328">
        <v>0</v>
      </c>
      <c r="H11" s="328"/>
      <c r="J11" s="209"/>
    </row>
    <row r="12" spans="1:10" ht="17.25" customHeight="1">
      <c r="A12" s="321" t="s">
        <v>139</v>
      </c>
      <c r="B12" s="322">
        <v>0</v>
      </c>
      <c r="C12" s="326" t="s">
        <v>146</v>
      </c>
      <c r="D12" s="327">
        <f t="shared" si="1"/>
        <v>0</v>
      </c>
      <c r="E12" s="327">
        <v>0</v>
      </c>
      <c r="F12" s="322">
        <v>0</v>
      </c>
      <c r="G12" s="328">
        <v>0</v>
      </c>
      <c r="H12" s="328"/>
      <c r="J12" s="209"/>
    </row>
    <row r="13" spans="1:10" ht="17.25" customHeight="1">
      <c r="A13" s="321" t="s">
        <v>141</v>
      </c>
      <c r="B13" s="207">
        <v>0</v>
      </c>
      <c r="C13" s="326" t="s">
        <v>147</v>
      </c>
      <c r="D13" s="327">
        <f t="shared" si="1"/>
        <v>0</v>
      </c>
      <c r="E13" s="327">
        <v>0</v>
      </c>
      <c r="F13" s="322">
        <v>0</v>
      </c>
      <c r="G13" s="328">
        <v>0</v>
      </c>
      <c r="H13" s="328"/>
      <c r="J13" s="209"/>
    </row>
    <row r="14" spans="1:10" ht="17.25" customHeight="1">
      <c r="A14" s="321" t="s">
        <v>148</v>
      </c>
      <c r="B14" s="329"/>
      <c r="C14" s="326" t="s">
        <v>149</v>
      </c>
      <c r="D14" s="327">
        <f t="shared" si="1"/>
        <v>57.8</v>
      </c>
      <c r="E14" s="327">
        <v>57.8</v>
      </c>
      <c r="F14" s="322">
        <v>0</v>
      </c>
      <c r="G14" s="328">
        <v>0</v>
      </c>
      <c r="H14" s="328"/>
      <c r="J14" s="209"/>
    </row>
    <row r="15" spans="1:10" ht="17.25" customHeight="1">
      <c r="A15" s="321"/>
      <c r="B15" s="207"/>
      <c r="C15" s="326" t="s">
        <v>150</v>
      </c>
      <c r="D15" s="327">
        <f t="shared" si="1"/>
        <v>0</v>
      </c>
      <c r="E15" s="327">
        <v>0</v>
      </c>
      <c r="F15" s="322">
        <v>0</v>
      </c>
      <c r="G15" s="328">
        <v>0</v>
      </c>
      <c r="H15" s="328"/>
      <c r="I15" s="209"/>
      <c r="J15" s="209"/>
    </row>
    <row r="16" spans="1:9" ht="17.25" customHeight="1">
      <c r="A16" s="321"/>
      <c r="B16" s="329"/>
      <c r="C16" s="326" t="s">
        <v>94</v>
      </c>
      <c r="D16" s="327">
        <f t="shared" si="1"/>
        <v>38</v>
      </c>
      <c r="E16" s="327">
        <v>38</v>
      </c>
      <c r="F16" s="322">
        <v>0</v>
      </c>
      <c r="G16" s="328">
        <v>0</v>
      </c>
      <c r="H16" s="328"/>
      <c r="I16" s="209"/>
    </row>
    <row r="17" spans="1:9" ht="17.25" customHeight="1">
      <c r="A17" s="321"/>
      <c r="B17" s="322"/>
      <c r="C17" s="326" t="s">
        <v>151</v>
      </c>
      <c r="D17" s="327">
        <f t="shared" si="1"/>
        <v>0</v>
      </c>
      <c r="E17" s="327">
        <v>0</v>
      </c>
      <c r="F17" s="322">
        <v>0</v>
      </c>
      <c r="G17" s="328">
        <v>0</v>
      </c>
      <c r="H17" s="328"/>
      <c r="I17" s="209"/>
    </row>
    <row r="18" spans="1:9" ht="17.25" customHeight="1">
      <c r="A18" s="321"/>
      <c r="B18" s="330"/>
      <c r="C18" s="326" t="s">
        <v>102</v>
      </c>
      <c r="D18" s="327">
        <f t="shared" si="1"/>
        <v>1927.8</v>
      </c>
      <c r="E18" s="327">
        <v>547.8</v>
      </c>
      <c r="F18" s="322">
        <v>1380</v>
      </c>
      <c r="G18" s="328">
        <v>0</v>
      </c>
      <c r="H18" s="328"/>
      <c r="I18" s="209"/>
    </row>
    <row r="19" spans="1:9" ht="17.25" customHeight="1">
      <c r="A19" s="321"/>
      <c r="B19" s="331"/>
      <c r="C19" s="326" t="s">
        <v>152</v>
      </c>
      <c r="D19" s="327">
        <f t="shared" si="1"/>
        <v>0</v>
      </c>
      <c r="E19" s="327">
        <v>0</v>
      </c>
      <c r="F19" s="322">
        <v>0</v>
      </c>
      <c r="G19" s="328">
        <v>0</v>
      </c>
      <c r="H19" s="328"/>
      <c r="I19" s="209"/>
    </row>
    <row r="20" spans="1:9" ht="17.25" customHeight="1">
      <c r="A20" s="321"/>
      <c r="B20" s="332"/>
      <c r="C20" s="321" t="s">
        <v>153</v>
      </c>
      <c r="D20" s="327">
        <f t="shared" si="1"/>
        <v>0</v>
      </c>
      <c r="E20" s="327">
        <v>0</v>
      </c>
      <c r="F20" s="322">
        <v>0</v>
      </c>
      <c r="G20" s="328">
        <v>0</v>
      </c>
      <c r="H20" s="328"/>
      <c r="I20" s="209"/>
    </row>
    <row r="21" spans="1:9" ht="17.25" customHeight="1">
      <c r="A21" s="321"/>
      <c r="B21" s="333"/>
      <c r="C21" s="321" t="s">
        <v>154</v>
      </c>
      <c r="D21" s="327">
        <f t="shared" si="1"/>
        <v>0</v>
      </c>
      <c r="E21" s="327">
        <v>0</v>
      </c>
      <c r="F21" s="322">
        <v>0</v>
      </c>
      <c r="G21" s="328">
        <v>0</v>
      </c>
      <c r="H21" s="328"/>
      <c r="I21" s="209"/>
    </row>
    <row r="22" spans="1:9" ht="17.25" customHeight="1">
      <c r="A22" s="321"/>
      <c r="B22" s="330"/>
      <c r="C22" s="321" t="s">
        <v>155</v>
      </c>
      <c r="D22" s="327">
        <f t="shared" si="1"/>
        <v>0</v>
      </c>
      <c r="E22" s="327">
        <v>0</v>
      </c>
      <c r="F22" s="322">
        <v>0</v>
      </c>
      <c r="G22" s="328">
        <v>0</v>
      </c>
      <c r="H22" s="328"/>
      <c r="I22" s="209"/>
    </row>
    <row r="23" spans="1:9" ht="17.25" customHeight="1">
      <c r="A23" s="321"/>
      <c r="B23" s="331"/>
      <c r="C23" s="321" t="s">
        <v>156</v>
      </c>
      <c r="D23" s="327">
        <f t="shared" si="1"/>
        <v>0</v>
      </c>
      <c r="E23" s="327">
        <v>0</v>
      </c>
      <c r="F23" s="322">
        <v>0</v>
      </c>
      <c r="G23" s="328">
        <v>0</v>
      </c>
      <c r="H23" s="328"/>
      <c r="I23" s="209"/>
    </row>
    <row r="24" spans="1:9" ht="17.25" customHeight="1">
      <c r="A24" s="334"/>
      <c r="B24" s="335"/>
      <c r="C24" s="321" t="s">
        <v>157</v>
      </c>
      <c r="D24" s="327">
        <f t="shared" si="1"/>
        <v>0</v>
      </c>
      <c r="E24" s="327">
        <v>0</v>
      </c>
      <c r="F24" s="322">
        <v>0</v>
      </c>
      <c r="G24" s="328">
        <v>0</v>
      </c>
      <c r="H24" s="328"/>
      <c r="I24" s="209"/>
    </row>
    <row r="25" spans="1:9" ht="17.25" customHeight="1">
      <c r="A25" s="334"/>
      <c r="B25" s="336"/>
      <c r="C25" s="321" t="s">
        <v>158</v>
      </c>
      <c r="D25" s="327">
        <f t="shared" si="1"/>
        <v>0</v>
      </c>
      <c r="E25" s="327">
        <v>0</v>
      </c>
      <c r="F25" s="322">
        <v>0</v>
      </c>
      <c r="G25" s="328">
        <v>0</v>
      </c>
      <c r="H25" s="328"/>
      <c r="I25" s="209"/>
    </row>
    <row r="26" spans="1:8" ht="17.25" customHeight="1">
      <c r="A26" s="334"/>
      <c r="B26" s="336"/>
      <c r="C26" s="321" t="s">
        <v>116</v>
      </c>
      <c r="D26" s="327">
        <f t="shared" si="1"/>
        <v>40.3</v>
      </c>
      <c r="E26" s="327">
        <v>40.3</v>
      </c>
      <c r="F26" s="322">
        <v>0</v>
      </c>
      <c r="G26" s="328">
        <v>0</v>
      </c>
      <c r="H26" s="328"/>
    </row>
    <row r="27" spans="1:8" ht="17.25" customHeight="1">
      <c r="A27" s="334"/>
      <c r="B27" s="336"/>
      <c r="C27" s="321" t="s">
        <v>159</v>
      </c>
      <c r="D27" s="327">
        <f t="shared" si="1"/>
        <v>0</v>
      </c>
      <c r="E27" s="327">
        <v>0</v>
      </c>
      <c r="F27" s="322">
        <v>0</v>
      </c>
      <c r="G27" s="328">
        <v>0</v>
      </c>
      <c r="H27" s="328"/>
    </row>
    <row r="28" spans="1:8" ht="17.25" customHeight="1">
      <c r="A28" s="334"/>
      <c r="B28" s="336"/>
      <c r="C28" s="337" t="s">
        <v>160</v>
      </c>
      <c r="D28" s="327">
        <f t="shared" si="1"/>
        <v>0</v>
      </c>
      <c r="E28" s="327">
        <v>0</v>
      </c>
      <c r="F28" s="322">
        <v>0</v>
      </c>
      <c r="G28" s="328">
        <v>0</v>
      </c>
      <c r="H28" s="328"/>
    </row>
    <row r="29" spans="1:8" ht="18.75" customHeight="1">
      <c r="A29" s="334"/>
      <c r="B29" s="338"/>
      <c r="C29" s="339" t="s">
        <v>161</v>
      </c>
      <c r="D29" s="327">
        <f t="shared" si="1"/>
        <v>0</v>
      </c>
      <c r="E29" s="212">
        <v>0</v>
      </c>
      <c r="F29" s="212">
        <v>0</v>
      </c>
      <c r="G29" s="207">
        <v>0</v>
      </c>
      <c r="H29" s="328"/>
    </row>
    <row r="30" spans="1:8" ht="17.25" customHeight="1">
      <c r="A30" s="334"/>
      <c r="B30" s="336"/>
      <c r="C30" s="340" t="s">
        <v>162</v>
      </c>
      <c r="D30" s="327">
        <f t="shared" si="1"/>
        <v>0</v>
      </c>
      <c r="E30" s="341">
        <v>0</v>
      </c>
      <c r="F30" s="329">
        <v>0</v>
      </c>
      <c r="G30" s="342">
        <v>0</v>
      </c>
      <c r="H30" s="328"/>
    </row>
    <row r="31" spans="1:8" ht="17.25" customHeight="1">
      <c r="A31" s="334"/>
      <c r="B31" s="336"/>
      <c r="C31" s="321" t="s">
        <v>163</v>
      </c>
      <c r="D31" s="327">
        <f t="shared" si="1"/>
        <v>0</v>
      </c>
      <c r="E31" s="327">
        <v>0</v>
      </c>
      <c r="F31" s="322">
        <v>0</v>
      </c>
      <c r="G31" s="328">
        <v>0</v>
      </c>
      <c r="H31" s="328"/>
    </row>
    <row r="32" spans="1:8" ht="16.5" customHeight="1">
      <c r="A32" s="334"/>
      <c r="B32" s="336"/>
      <c r="C32" s="321" t="s">
        <v>164</v>
      </c>
      <c r="D32" s="327">
        <f t="shared" si="1"/>
        <v>0</v>
      </c>
      <c r="E32" s="327">
        <v>0</v>
      </c>
      <c r="F32" s="322">
        <v>0</v>
      </c>
      <c r="G32" s="328">
        <v>0</v>
      </c>
      <c r="H32" s="328"/>
    </row>
    <row r="33" spans="1:8" ht="18.75" customHeight="1">
      <c r="A33" s="334"/>
      <c r="B33" s="343"/>
      <c r="C33" s="321" t="s">
        <v>165</v>
      </c>
      <c r="D33" s="327">
        <f t="shared" si="1"/>
        <v>0</v>
      </c>
      <c r="E33" s="327">
        <v>0</v>
      </c>
      <c r="F33" s="322">
        <v>0</v>
      </c>
      <c r="G33" s="328">
        <v>0</v>
      </c>
      <c r="H33" s="328"/>
    </row>
    <row r="34" spans="1:8" ht="16.5" customHeight="1">
      <c r="A34" s="334"/>
      <c r="B34" s="343"/>
      <c r="C34" s="321" t="s">
        <v>166</v>
      </c>
      <c r="D34" s="327">
        <f t="shared" si="1"/>
        <v>0</v>
      </c>
      <c r="E34" s="327">
        <v>0</v>
      </c>
      <c r="F34" s="322">
        <v>0</v>
      </c>
      <c r="G34" s="328">
        <v>0</v>
      </c>
      <c r="H34" s="328"/>
    </row>
    <row r="35" spans="1:8" ht="17.25" customHeight="1">
      <c r="A35" s="334"/>
      <c r="B35" s="343"/>
      <c r="C35" s="344" t="s">
        <v>167</v>
      </c>
      <c r="D35" s="327">
        <f t="shared" si="1"/>
        <v>0</v>
      </c>
      <c r="E35" s="327">
        <v>0</v>
      </c>
      <c r="F35" s="322">
        <v>0</v>
      </c>
      <c r="G35" s="328">
        <v>0</v>
      </c>
      <c r="H35" s="247"/>
    </row>
    <row r="36" spans="1:8" ht="18" customHeight="1">
      <c r="A36" s="334"/>
      <c r="B36" s="343"/>
      <c r="C36" s="321" t="s">
        <v>168</v>
      </c>
      <c r="D36" s="327">
        <f t="shared" si="1"/>
        <v>0</v>
      </c>
      <c r="E36" s="212">
        <v>0</v>
      </c>
      <c r="F36" s="212">
        <v>0</v>
      </c>
      <c r="G36" s="207">
        <v>0</v>
      </c>
      <c r="H36" s="345"/>
    </row>
    <row r="37" spans="1:8" ht="18" customHeight="1">
      <c r="A37" s="334"/>
      <c r="B37" s="343"/>
      <c r="C37" s="344" t="s">
        <v>169</v>
      </c>
      <c r="D37" s="324"/>
      <c r="E37" s="346"/>
      <c r="F37" s="346"/>
      <c r="G37" s="347"/>
      <c r="H37" s="325"/>
    </row>
    <row r="38" spans="1:8" ht="18" customHeight="1">
      <c r="A38" s="334"/>
      <c r="B38" s="343"/>
      <c r="C38" s="344"/>
      <c r="D38" s="324"/>
      <c r="E38" s="324"/>
      <c r="F38" s="324"/>
      <c r="G38" s="325"/>
      <c r="H38" s="325"/>
    </row>
    <row r="39" spans="1:8" ht="17.25" customHeight="1">
      <c r="A39" s="348" t="s">
        <v>170</v>
      </c>
      <c r="B39" s="324">
        <f>SUM(B6+B10)</f>
        <v>2063.9</v>
      </c>
      <c r="C39" s="348" t="s">
        <v>171</v>
      </c>
      <c r="D39" s="347">
        <f aca="true" t="shared" si="2" ref="D39:G39">D6+D37</f>
        <v>2063.9</v>
      </c>
      <c r="E39" s="347">
        <f t="shared" si="2"/>
        <v>683.8999999999999</v>
      </c>
      <c r="F39" s="347">
        <f t="shared" si="2"/>
        <v>1380</v>
      </c>
      <c r="G39" s="347">
        <f t="shared" si="2"/>
        <v>0</v>
      </c>
      <c r="H39" s="347"/>
    </row>
    <row r="42" ht="12.75" customHeight="1">
      <c r="C42" s="209"/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280"/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98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8"/>
      <c r="AM1" s="298"/>
      <c r="AN1" s="307" t="s">
        <v>172</v>
      </c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  <c r="BS1" s="299"/>
      <c r="BT1" s="299"/>
      <c r="BU1" s="299"/>
      <c r="BV1" s="299"/>
      <c r="BW1" s="299"/>
      <c r="BX1" s="299"/>
      <c r="BY1" s="299"/>
      <c r="BZ1" s="299"/>
      <c r="CA1" s="299"/>
      <c r="CB1" s="299"/>
      <c r="CC1" s="299"/>
      <c r="CD1" s="299"/>
      <c r="CE1" s="299"/>
      <c r="CF1" s="299"/>
      <c r="CG1" s="299"/>
      <c r="CH1" s="299"/>
      <c r="CI1" s="299"/>
      <c r="CJ1" s="299"/>
      <c r="CK1" s="299"/>
      <c r="CL1" s="299"/>
      <c r="CM1" s="299"/>
      <c r="CN1" s="299"/>
      <c r="CO1" s="299"/>
      <c r="CP1" s="299"/>
      <c r="CQ1" s="299"/>
      <c r="CR1" s="299"/>
      <c r="CS1" s="299"/>
      <c r="CT1" s="299"/>
      <c r="CU1" s="299"/>
      <c r="CV1" s="299"/>
      <c r="CW1" s="299"/>
      <c r="CX1" s="299"/>
      <c r="CY1" s="299"/>
      <c r="CZ1" s="299"/>
      <c r="DA1" s="299"/>
      <c r="DB1" s="299"/>
      <c r="DC1" s="299"/>
      <c r="DD1" s="299"/>
      <c r="DE1" s="299"/>
      <c r="DF1" s="299"/>
      <c r="DG1" s="299"/>
      <c r="DH1" s="299"/>
      <c r="DI1" s="299"/>
      <c r="DJ1" s="299"/>
      <c r="DK1" s="299"/>
      <c r="DL1" s="299"/>
      <c r="DM1" s="299"/>
      <c r="DN1" s="299"/>
      <c r="DO1" s="299"/>
      <c r="DP1" s="299"/>
      <c r="DQ1" s="299"/>
      <c r="DR1" s="299"/>
      <c r="DS1" s="299"/>
      <c r="DT1" s="299"/>
      <c r="DU1" s="299"/>
      <c r="DV1" s="299"/>
      <c r="DW1" s="299"/>
      <c r="DX1" s="299"/>
      <c r="DY1" s="299"/>
      <c r="DZ1" s="299"/>
      <c r="EA1" s="299"/>
      <c r="EB1" s="299"/>
      <c r="EC1" s="299"/>
      <c r="ED1" s="299"/>
      <c r="EE1" s="299"/>
      <c r="EF1" s="299"/>
      <c r="EG1" s="299"/>
      <c r="EH1" s="299"/>
      <c r="EI1" s="299"/>
      <c r="EJ1" s="299"/>
      <c r="EK1" s="299"/>
      <c r="EL1" s="299"/>
      <c r="EM1" s="299"/>
      <c r="EN1" s="299"/>
      <c r="EO1" s="299"/>
      <c r="EP1" s="299"/>
      <c r="EQ1" s="299"/>
      <c r="ER1" s="299"/>
      <c r="ES1" s="299"/>
      <c r="ET1" s="299"/>
      <c r="EU1" s="299"/>
      <c r="EV1" s="299"/>
      <c r="EW1" s="299"/>
      <c r="EX1" s="299"/>
      <c r="EY1" s="299"/>
      <c r="EZ1" s="299"/>
      <c r="FA1" s="299"/>
      <c r="FB1" s="299"/>
      <c r="FC1" s="299"/>
      <c r="FD1" s="299"/>
      <c r="FE1" s="299"/>
      <c r="FF1" s="299"/>
      <c r="FG1" s="299"/>
      <c r="FH1" s="299"/>
      <c r="FI1" s="299"/>
      <c r="FJ1" s="299"/>
      <c r="FK1" s="299"/>
      <c r="FL1" s="299"/>
      <c r="FM1" s="299"/>
      <c r="FN1" s="299"/>
      <c r="FO1" s="299"/>
      <c r="FP1" s="299"/>
      <c r="FQ1" s="299"/>
      <c r="FR1" s="299"/>
      <c r="FS1" s="299"/>
      <c r="FT1" s="299"/>
      <c r="FU1" s="299"/>
      <c r="FV1" s="299"/>
      <c r="FW1" s="299"/>
      <c r="FX1" s="299"/>
      <c r="FY1" s="299"/>
      <c r="FZ1" s="299"/>
      <c r="GA1" s="299"/>
      <c r="GB1" s="299"/>
      <c r="GC1" s="299"/>
      <c r="GD1" s="299"/>
      <c r="GE1" s="299"/>
      <c r="GF1" s="299"/>
      <c r="GG1" s="299"/>
      <c r="GH1" s="299"/>
      <c r="GI1" s="299"/>
      <c r="GJ1" s="299"/>
      <c r="GK1" s="299"/>
      <c r="GL1" s="299"/>
      <c r="GM1" s="299"/>
      <c r="GN1" s="299"/>
      <c r="GO1" s="299"/>
      <c r="GP1" s="299"/>
      <c r="GQ1" s="299"/>
      <c r="GR1" s="299"/>
      <c r="GS1" s="299"/>
      <c r="GT1" s="299"/>
      <c r="GU1" s="299"/>
      <c r="GV1" s="299"/>
      <c r="GW1" s="299"/>
      <c r="GX1" s="299"/>
      <c r="GY1" s="299"/>
      <c r="GZ1" s="299"/>
      <c r="HA1" s="299"/>
      <c r="HB1" s="299"/>
      <c r="HC1" s="299"/>
      <c r="HD1" s="299"/>
      <c r="HE1" s="299"/>
      <c r="HF1" s="299"/>
      <c r="HG1" s="299"/>
      <c r="HH1" s="299"/>
      <c r="HI1" s="299"/>
      <c r="HJ1" s="299"/>
      <c r="HK1" s="299"/>
      <c r="HL1" s="299"/>
      <c r="HM1" s="299"/>
      <c r="HN1" s="299"/>
      <c r="HO1" s="299"/>
      <c r="HP1" s="299"/>
      <c r="HQ1" s="299"/>
      <c r="HR1" s="299"/>
      <c r="HS1" s="299"/>
      <c r="HT1" s="299"/>
      <c r="HU1" s="299"/>
      <c r="HV1" s="299"/>
      <c r="HW1" s="299"/>
      <c r="HX1" s="299"/>
      <c r="HY1" s="299"/>
      <c r="HZ1" s="299"/>
      <c r="IA1" s="299"/>
      <c r="IB1" s="299"/>
      <c r="IC1" s="299"/>
      <c r="ID1" s="299"/>
      <c r="IE1" s="299"/>
      <c r="IF1" s="299"/>
      <c r="IG1" s="299"/>
      <c r="IH1" s="299"/>
      <c r="II1" s="299"/>
      <c r="IJ1" s="299"/>
      <c r="IK1" s="299"/>
      <c r="IL1" s="299"/>
      <c r="IM1" s="299"/>
      <c r="IN1" s="299"/>
      <c r="IO1" s="299"/>
      <c r="IP1" s="299"/>
      <c r="IQ1" s="299"/>
      <c r="IR1" s="299"/>
    </row>
    <row r="2" spans="1:252" ht="19.5" customHeight="1">
      <c r="A2" s="282" t="s">
        <v>173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  <c r="BS2" s="299"/>
      <c r="BT2" s="299"/>
      <c r="BU2" s="299"/>
      <c r="BV2" s="299"/>
      <c r="BW2" s="299"/>
      <c r="BX2" s="299"/>
      <c r="BY2" s="299"/>
      <c r="BZ2" s="299"/>
      <c r="CA2" s="299"/>
      <c r="CB2" s="299"/>
      <c r="CC2" s="299"/>
      <c r="CD2" s="299"/>
      <c r="CE2" s="299"/>
      <c r="CF2" s="299"/>
      <c r="CG2" s="299"/>
      <c r="CH2" s="299"/>
      <c r="CI2" s="299"/>
      <c r="CJ2" s="299"/>
      <c r="CK2" s="299"/>
      <c r="CL2" s="299"/>
      <c r="CM2" s="299"/>
      <c r="CN2" s="299"/>
      <c r="CO2" s="299"/>
      <c r="CP2" s="299"/>
      <c r="CQ2" s="299"/>
      <c r="CR2" s="299"/>
      <c r="CS2" s="299"/>
      <c r="CT2" s="299"/>
      <c r="CU2" s="299"/>
      <c r="CV2" s="299"/>
      <c r="CW2" s="299"/>
      <c r="CX2" s="299"/>
      <c r="CY2" s="299"/>
      <c r="CZ2" s="299"/>
      <c r="DA2" s="299"/>
      <c r="DB2" s="299"/>
      <c r="DC2" s="299"/>
      <c r="DD2" s="299"/>
      <c r="DE2" s="299"/>
      <c r="DF2" s="299"/>
      <c r="DG2" s="299"/>
      <c r="DH2" s="299"/>
      <c r="DI2" s="299"/>
      <c r="DJ2" s="299"/>
      <c r="DK2" s="299"/>
      <c r="DL2" s="299"/>
      <c r="DM2" s="299"/>
      <c r="DN2" s="299"/>
      <c r="DO2" s="299"/>
      <c r="DP2" s="299"/>
      <c r="DQ2" s="299"/>
      <c r="DR2" s="299"/>
      <c r="DS2" s="299"/>
      <c r="DT2" s="299"/>
      <c r="DU2" s="299"/>
      <c r="DV2" s="299"/>
      <c r="DW2" s="299"/>
      <c r="DX2" s="299"/>
      <c r="DY2" s="299"/>
      <c r="DZ2" s="299"/>
      <c r="EA2" s="299"/>
      <c r="EB2" s="299"/>
      <c r="EC2" s="299"/>
      <c r="ED2" s="299"/>
      <c r="EE2" s="299"/>
      <c r="EF2" s="299"/>
      <c r="EG2" s="299"/>
      <c r="EH2" s="299"/>
      <c r="EI2" s="299"/>
      <c r="EJ2" s="299"/>
      <c r="EK2" s="299"/>
      <c r="EL2" s="299"/>
      <c r="EM2" s="299"/>
      <c r="EN2" s="299"/>
      <c r="EO2" s="299"/>
      <c r="EP2" s="299"/>
      <c r="EQ2" s="299"/>
      <c r="ER2" s="299"/>
      <c r="ES2" s="299"/>
      <c r="ET2" s="299"/>
      <c r="EU2" s="299"/>
      <c r="EV2" s="299"/>
      <c r="EW2" s="299"/>
      <c r="EX2" s="299"/>
      <c r="EY2" s="299"/>
      <c r="EZ2" s="299"/>
      <c r="FA2" s="299"/>
      <c r="FB2" s="299"/>
      <c r="FC2" s="299"/>
      <c r="FD2" s="299"/>
      <c r="FE2" s="299"/>
      <c r="FF2" s="299"/>
      <c r="FG2" s="299"/>
      <c r="FH2" s="299"/>
      <c r="FI2" s="299"/>
      <c r="FJ2" s="299"/>
      <c r="FK2" s="299"/>
      <c r="FL2" s="299"/>
      <c r="FM2" s="299"/>
      <c r="FN2" s="299"/>
      <c r="FO2" s="299"/>
      <c r="FP2" s="299"/>
      <c r="FQ2" s="299"/>
      <c r="FR2" s="299"/>
      <c r="FS2" s="299"/>
      <c r="FT2" s="299"/>
      <c r="FU2" s="299"/>
      <c r="FV2" s="299"/>
      <c r="FW2" s="299"/>
      <c r="FX2" s="299"/>
      <c r="FY2" s="299"/>
      <c r="FZ2" s="299"/>
      <c r="GA2" s="299"/>
      <c r="GB2" s="299"/>
      <c r="GC2" s="299"/>
      <c r="GD2" s="299"/>
      <c r="GE2" s="299"/>
      <c r="GF2" s="299"/>
      <c r="GG2" s="299"/>
      <c r="GH2" s="299"/>
      <c r="GI2" s="299"/>
      <c r="GJ2" s="299"/>
      <c r="GK2" s="299"/>
      <c r="GL2" s="299"/>
      <c r="GM2" s="299"/>
      <c r="GN2" s="299"/>
      <c r="GO2" s="299"/>
      <c r="GP2" s="299"/>
      <c r="GQ2" s="299"/>
      <c r="GR2" s="299"/>
      <c r="GS2" s="299"/>
      <c r="GT2" s="299"/>
      <c r="GU2" s="299"/>
      <c r="GV2" s="299"/>
      <c r="GW2" s="299"/>
      <c r="GX2" s="299"/>
      <c r="GY2" s="299"/>
      <c r="GZ2" s="299"/>
      <c r="HA2" s="299"/>
      <c r="HB2" s="299"/>
      <c r="HC2" s="299"/>
      <c r="HD2" s="299"/>
      <c r="HE2" s="299"/>
      <c r="HF2" s="299"/>
      <c r="HG2" s="299"/>
      <c r="HH2" s="299"/>
      <c r="HI2" s="299"/>
      <c r="HJ2" s="299"/>
      <c r="HK2" s="299"/>
      <c r="HL2" s="299"/>
      <c r="HM2" s="299"/>
      <c r="HN2" s="299"/>
      <c r="HO2" s="299"/>
      <c r="HP2" s="299"/>
      <c r="HQ2" s="299"/>
      <c r="HR2" s="299"/>
      <c r="HS2" s="299"/>
      <c r="HT2" s="299"/>
      <c r="HU2" s="299"/>
      <c r="HV2" s="299"/>
      <c r="HW2" s="299"/>
      <c r="HX2" s="299"/>
      <c r="HY2" s="299"/>
      <c r="HZ2" s="299"/>
      <c r="IA2" s="299"/>
      <c r="IB2" s="299"/>
      <c r="IC2" s="299"/>
      <c r="ID2" s="299"/>
      <c r="IE2" s="299"/>
      <c r="IF2" s="299"/>
      <c r="IG2" s="299"/>
      <c r="IH2" s="299"/>
      <c r="II2" s="299"/>
      <c r="IJ2" s="299"/>
      <c r="IK2" s="299"/>
      <c r="IL2" s="299"/>
      <c r="IM2" s="299"/>
      <c r="IN2" s="299"/>
      <c r="IO2" s="299"/>
      <c r="IP2" s="299"/>
      <c r="IQ2" s="299"/>
      <c r="IR2" s="299"/>
    </row>
    <row r="3" spans="1:252" ht="15" customHeight="1">
      <c r="A3" s="251" t="s">
        <v>5</v>
      </c>
      <c r="B3" s="283"/>
      <c r="C3" s="283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98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8"/>
      <c r="AI3" s="308"/>
      <c r="AJ3" s="308"/>
      <c r="AK3" s="308"/>
      <c r="AL3" s="298"/>
      <c r="AM3" s="298"/>
      <c r="AN3" s="309" t="s">
        <v>6</v>
      </c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308"/>
      <c r="BF3" s="308"/>
      <c r="BG3" s="308"/>
      <c r="BH3" s="308"/>
      <c r="BI3" s="308"/>
      <c r="BJ3" s="308"/>
      <c r="BK3" s="308"/>
      <c r="BL3" s="308"/>
      <c r="BM3" s="308"/>
      <c r="BN3" s="308"/>
      <c r="BO3" s="308"/>
      <c r="BP3" s="308"/>
      <c r="BQ3" s="308"/>
      <c r="BR3" s="308"/>
      <c r="BS3" s="308"/>
      <c r="BT3" s="308"/>
      <c r="BU3" s="308"/>
      <c r="BV3" s="308"/>
      <c r="BW3" s="308"/>
      <c r="BX3" s="308"/>
      <c r="BY3" s="308"/>
      <c r="BZ3" s="308"/>
      <c r="CA3" s="308"/>
      <c r="CB3" s="308"/>
      <c r="CC3" s="308"/>
      <c r="CD3" s="308"/>
      <c r="CE3" s="308"/>
      <c r="CF3" s="308"/>
      <c r="CG3" s="308"/>
      <c r="CH3" s="308"/>
      <c r="CI3" s="308"/>
      <c r="CJ3" s="308"/>
      <c r="CK3" s="308"/>
      <c r="CL3" s="308"/>
      <c r="CM3" s="308"/>
      <c r="CN3" s="308"/>
      <c r="CO3" s="308"/>
      <c r="CP3" s="308"/>
      <c r="CQ3" s="308"/>
      <c r="CR3" s="308"/>
      <c r="CS3" s="308"/>
      <c r="CT3" s="308"/>
      <c r="CU3" s="308"/>
      <c r="CV3" s="308"/>
      <c r="CW3" s="308"/>
      <c r="CX3" s="308"/>
      <c r="CY3" s="308"/>
      <c r="CZ3" s="308"/>
      <c r="DA3" s="308"/>
      <c r="DB3" s="308"/>
      <c r="DC3" s="308"/>
      <c r="DD3" s="308"/>
      <c r="DE3" s="308"/>
      <c r="DF3" s="308"/>
      <c r="DG3" s="308"/>
      <c r="DH3" s="308"/>
      <c r="DI3" s="308"/>
      <c r="DJ3" s="308"/>
      <c r="DK3" s="308"/>
      <c r="DL3" s="308"/>
      <c r="DM3" s="308"/>
      <c r="DN3" s="308"/>
      <c r="DO3" s="308"/>
      <c r="DP3" s="308"/>
      <c r="DQ3" s="308"/>
      <c r="DR3" s="308"/>
      <c r="DS3" s="308"/>
      <c r="DT3" s="308"/>
      <c r="DU3" s="308"/>
      <c r="DV3" s="308"/>
      <c r="DW3" s="308"/>
      <c r="DX3" s="308"/>
      <c r="DY3" s="308"/>
      <c r="DZ3" s="308"/>
      <c r="EA3" s="308"/>
      <c r="EB3" s="308"/>
      <c r="EC3" s="308"/>
      <c r="ED3" s="308"/>
      <c r="EE3" s="308"/>
      <c r="EF3" s="308"/>
      <c r="EG3" s="308"/>
      <c r="EH3" s="308"/>
      <c r="EI3" s="308"/>
      <c r="EJ3" s="308"/>
      <c r="EK3" s="308"/>
      <c r="EL3" s="308"/>
      <c r="EM3" s="308"/>
      <c r="EN3" s="308"/>
      <c r="EO3" s="308"/>
      <c r="EP3" s="308"/>
      <c r="EQ3" s="308"/>
      <c r="ER3" s="308"/>
      <c r="ES3" s="308"/>
      <c r="ET3" s="308"/>
      <c r="EU3" s="308"/>
      <c r="EV3" s="308"/>
      <c r="EW3" s="308"/>
      <c r="EX3" s="308"/>
      <c r="EY3" s="308"/>
      <c r="EZ3" s="308"/>
      <c r="FA3" s="308"/>
      <c r="FB3" s="308"/>
      <c r="FC3" s="308"/>
      <c r="FD3" s="308"/>
      <c r="FE3" s="308"/>
      <c r="FF3" s="308"/>
      <c r="FG3" s="308"/>
      <c r="FH3" s="308"/>
      <c r="FI3" s="308"/>
      <c r="FJ3" s="308"/>
      <c r="FK3" s="308"/>
      <c r="FL3" s="308"/>
      <c r="FM3" s="308"/>
      <c r="FN3" s="308"/>
      <c r="FO3" s="308"/>
      <c r="FP3" s="308"/>
      <c r="FQ3" s="308"/>
      <c r="FR3" s="308"/>
      <c r="FS3" s="308"/>
      <c r="FT3" s="308"/>
      <c r="FU3" s="308"/>
      <c r="FV3" s="308"/>
      <c r="FW3" s="308"/>
      <c r="FX3" s="308"/>
      <c r="FY3" s="308"/>
      <c r="FZ3" s="308"/>
      <c r="GA3" s="308"/>
      <c r="GB3" s="308"/>
      <c r="GC3" s="308"/>
      <c r="GD3" s="308"/>
      <c r="GE3" s="308"/>
      <c r="GF3" s="308"/>
      <c r="GG3" s="308"/>
      <c r="GH3" s="308"/>
      <c r="GI3" s="308"/>
      <c r="GJ3" s="308"/>
      <c r="GK3" s="308"/>
      <c r="GL3" s="308"/>
      <c r="GM3" s="308"/>
      <c r="GN3" s="308"/>
      <c r="GO3" s="308"/>
      <c r="GP3" s="308"/>
      <c r="GQ3" s="308"/>
      <c r="GR3" s="308"/>
      <c r="GS3" s="308"/>
      <c r="GT3" s="308"/>
      <c r="GU3" s="308"/>
      <c r="GV3" s="308"/>
      <c r="GW3" s="308"/>
      <c r="GX3" s="308"/>
      <c r="GY3" s="308"/>
      <c r="GZ3" s="308"/>
      <c r="HA3" s="308"/>
      <c r="HB3" s="308"/>
      <c r="HC3" s="308"/>
      <c r="HD3" s="308"/>
      <c r="HE3" s="308"/>
      <c r="HF3" s="308"/>
      <c r="HG3" s="308"/>
      <c r="HH3" s="308"/>
      <c r="HI3" s="308"/>
      <c r="HJ3" s="308"/>
      <c r="HK3" s="308"/>
      <c r="HL3" s="308"/>
      <c r="HM3" s="308"/>
      <c r="HN3" s="308"/>
      <c r="HO3" s="308"/>
      <c r="HP3" s="308"/>
      <c r="HQ3" s="308"/>
      <c r="HR3" s="308"/>
      <c r="HS3" s="308"/>
      <c r="HT3" s="308"/>
      <c r="HU3" s="308"/>
      <c r="HV3" s="308"/>
      <c r="HW3" s="308"/>
      <c r="HX3" s="308"/>
      <c r="HY3" s="308"/>
      <c r="HZ3" s="308"/>
      <c r="IA3" s="308"/>
      <c r="IB3" s="308"/>
      <c r="IC3" s="308"/>
      <c r="ID3" s="308"/>
      <c r="IE3" s="308"/>
      <c r="IF3" s="308"/>
      <c r="IG3" s="308"/>
      <c r="IH3" s="308"/>
      <c r="II3" s="308"/>
      <c r="IJ3" s="308"/>
      <c r="IK3" s="308"/>
      <c r="IL3" s="308"/>
      <c r="IM3" s="308"/>
      <c r="IN3" s="308"/>
      <c r="IO3" s="308"/>
      <c r="IP3" s="308"/>
      <c r="IQ3" s="308"/>
      <c r="IR3" s="308"/>
    </row>
    <row r="4" spans="1:252" ht="19.5" customHeight="1">
      <c r="A4" s="285" t="s">
        <v>174</v>
      </c>
      <c r="B4" s="285"/>
      <c r="C4" s="286"/>
      <c r="D4" s="287" t="s">
        <v>175</v>
      </c>
      <c r="E4" s="288" t="s">
        <v>176</v>
      </c>
      <c r="F4" s="289"/>
      <c r="G4" s="289"/>
      <c r="H4" s="289"/>
      <c r="I4" s="289"/>
      <c r="J4" s="289"/>
      <c r="K4" s="289"/>
      <c r="L4" s="289"/>
      <c r="M4" s="289"/>
      <c r="N4" s="301"/>
      <c r="O4" s="302" t="s">
        <v>177</v>
      </c>
      <c r="P4" s="289"/>
      <c r="Q4" s="289"/>
      <c r="R4" s="289"/>
      <c r="S4" s="289"/>
      <c r="T4" s="289"/>
      <c r="U4" s="301"/>
      <c r="V4" s="305"/>
      <c r="W4" s="305"/>
      <c r="X4" s="305"/>
      <c r="Y4" s="302" t="s">
        <v>178</v>
      </c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308"/>
      <c r="AP4" s="308"/>
      <c r="AQ4" s="308"/>
      <c r="AR4" s="308"/>
      <c r="AS4" s="308"/>
      <c r="AT4" s="308"/>
      <c r="AU4" s="308"/>
      <c r="AV4" s="308"/>
      <c r="AW4" s="308"/>
      <c r="AX4" s="308"/>
      <c r="AY4" s="308"/>
      <c r="AZ4" s="308"/>
      <c r="BA4" s="308"/>
      <c r="BB4" s="308"/>
      <c r="BC4" s="308"/>
      <c r="BD4" s="308"/>
      <c r="BE4" s="308"/>
      <c r="BF4" s="308"/>
      <c r="BG4" s="308"/>
      <c r="BH4" s="308"/>
      <c r="BI4" s="308"/>
      <c r="BJ4" s="308"/>
      <c r="BK4" s="308"/>
      <c r="BL4" s="308"/>
      <c r="BM4" s="308"/>
      <c r="BN4" s="308"/>
      <c r="BO4" s="308"/>
      <c r="BP4" s="308"/>
      <c r="BQ4" s="308"/>
      <c r="BR4" s="308"/>
      <c r="BS4" s="308"/>
      <c r="BT4" s="308"/>
      <c r="BU4" s="308"/>
      <c r="BV4" s="308"/>
      <c r="BW4" s="308"/>
      <c r="BX4" s="308"/>
      <c r="BY4" s="308"/>
      <c r="BZ4" s="308"/>
      <c r="CA4" s="308"/>
      <c r="CB4" s="308"/>
      <c r="CC4" s="308"/>
      <c r="CD4" s="308"/>
      <c r="CE4" s="308"/>
      <c r="CF4" s="308"/>
      <c r="CG4" s="308"/>
      <c r="CH4" s="308"/>
      <c r="CI4" s="308"/>
      <c r="CJ4" s="308"/>
      <c r="CK4" s="308"/>
      <c r="CL4" s="308"/>
      <c r="CM4" s="308"/>
      <c r="CN4" s="308"/>
      <c r="CO4" s="308"/>
      <c r="CP4" s="308"/>
      <c r="CQ4" s="308"/>
      <c r="CR4" s="308"/>
      <c r="CS4" s="308"/>
      <c r="CT4" s="308"/>
      <c r="CU4" s="308"/>
      <c r="CV4" s="308"/>
      <c r="CW4" s="308"/>
      <c r="CX4" s="308"/>
      <c r="CY4" s="308"/>
      <c r="CZ4" s="308"/>
      <c r="DA4" s="308"/>
      <c r="DB4" s="308"/>
      <c r="DC4" s="308"/>
      <c r="DD4" s="308"/>
      <c r="DE4" s="308"/>
      <c r="DF4" s="308"/>
      <c r="DG4" s="308"/>
      <c r="DH4" s="308"/>
      <c r="DI4" s="308"/>
      <c r="DJ4" s="308"/>
      <c r="DK4" s="308"/>
      <c r="DL4" s="308"/>
      <c r="DM4" s="308"/>
      <c r="DN4" s="308"/>
      <c r="DO4" s="308"/>
      <c r="DP4" s="308"/>
      <c r="DQ4" s="308"/>
      <c r="DR4" s="308"/>
      <c r="DS4" s="308"/>
      <c r="DT4" s="308"/>
      <c r="DU4" s="308"/>
      <c r="DV4" s="308"/>
      <c r="DW4" s="308"/>
      <c r="DX4" s="308"/>
      <c r="DY4" s="308"/>
      <c r="DZ4" s="308"/>
      <c r="EA4" s="308"/>
      <c r="EB4" s="308"/>
      <c r="EC4" s="308"/>
      <c r="ED4" s="308"/>
      <c r="EE4" s="308"/>
      <c r="EF4" s="308"/>
      <c r="EG4" s="308"/>
      <c r="EH4" s="308"/>
      <c r="EI4" s="308"/>
      <c r="EJ4" s="308"/>
      <c r="EK4" s="308"/>
      <c r="EL4" s="308"/>
      <c r="EM4" s="308"/>
      <c r="EN4" s="308"/>
      <c r="EO4" s="308"/>
      <c r="EP4" s="308"/>
      <c r="EQ4" s="308"/>
      <c r="ER4" s="308"/>
      <c r="ES4" s="308"/>
      <c r="ET4" s="308"/>
      <c r="EU4" s="308"/>
      <c r="EV4" s="308"/>
      <c r="EW4" s="308"/>
      <c r="EX4" s="308"/>
      <c r="EY4" s="308"/>
      <c r="EZ4" s="308"/>
      <c r="FA4" s="308"/>
      <c r="FB4" s="308"/>
      <c r="FC4" s="308"/>
      <c r="FD4" s="308"/>
      <c r="FE4" s="308"/>
      <c r="FF4" s="308"/>
      <c r="FG4" s="308"/>
      <c r="FH4" s="308"/>
      <c r="FI4" s="308"/>
      <c r="FJ4" s="308"/>
      <c r="FK4" s="308"/>
      <c r="FL4" s="308"/>
      <c r="FM4" s="308"/>
      <c r="FN4" s="308"/>
      <c r="FO4" s="308"/>
      <c r="FP4" s="308"/>
      <c r="FQ4" s="308"/>
      <c r="FR4" s="308"/>
      <c r="FS4" s="308"/>
      <c r="FT4" s="308"/>
      <c r="FU4" s="308"/>
      <c r="FV4" s="308"/>
      <c r="FW4" s="308"/>
      <c r="FX4" s="308"/>
      <c r="FY4" s="308"/>
      <c r="FZ4" s="308"/>
      <c r="GA4" s="308"/>
      <c r="GB4" s="308"/>
      <c r="GC4" s="308"/>
      <c r="GD4" s="308"/>
      <c r="GE4" s="308"/>
      <c r="GF4" s="308"/>
      <c r="GG4" s="308"/>
      <c r="GH4" s="308"/>
      <c r="GI4" s="308"/>
      <c r="GJ4" s="308"/>
      <c r="GK4" s="308"/>
      <c r="GL4" s="308"/>
      <c r="GM4" s="308"/>
      <c r="GN4" s="308"/>
      <c r="GO4" s="308"/>
      <c r="GP4" s="308"/>
      <c r="GQ4" s="308"/>
      <c r="GR4" s="308"/>
      <c r="GS4" s="308"/>
      <c r="GT4" s="308"/>
      <c r="GU4" s="308"/>
      <c r="GV4" s="308"/>
      <c r="GW4" s="308"/>
      <c r="GX4" s="308"/>
      <c r="GY4" s="308"/>
      <c r="GZ4" s="308"/>
      <c r="HA4" s="308"/>
      <c r="HB4" s="308"/>
      <c r="HC4" s="308"/>
      <c r="HD4" s="308"/>
      <c r="HE4" s="308"/>
      <c r="HF4" s="308"/>
      <c r="HG4" s="308"/>
      <c r="HH4" s="308"/>
      <c r="HI4" s="308"/>
      <c r="HJ4" s="308"/>
      <c r="HK4" s="308"/>
      <c r="HL4" s="308"/>
      <c r="HM4" s="308"/>
      <c r="HN4" s="308"/>
      <c r="HO4" s="308"/>
      <c r="HP4" s="308"/>
      <c r="HQ4" s="308"/>
      <c r="HR4" s="308"/>
      <c r="HS4" s="308"/>
      <c r="HT4" s="308"/>
      <c r="HU4" s="308"/>
      <c r="HV4" s="308"/>
      <c r="HW4" s="308"/>
      <c r="HX4" s="308"/>
      <c r="HY4" s="308"/>
      <c r="HZ4" s="308"/>
      <c r="IA4" s="308"/>
      <c r="IB4" s="308"/>
      <c r="IC4" s="308"/>
      <c r="ID4" s="308"/>
      <c r="IE4" s="308"/>
      <c r="IF4" s="308"/>
      <c r="IG4" s="308"/>
      <c r="IH4" s="308"/>
      <c r="II4" s="308"/>
      <c r="IJ4" s="308"/>
      <c r="IK4" s="308"/>
      <c r="IL4" s="308"/>
      <c r="IM4" s="308"/>
      <c r="IN4" s="308"/>
      <c r="IO4" s="308"/>
      <c r="IP4" s="308"/>
      <c r="IQ4" s="308"/>
      <c r="IR4" s="308"/>
    </row>
    <row r="5" spans="1:252" ht="19.5" customHeight="1">
      <c r="A5" s="255" t="s">
        <v>179</v>
      </c>
      <c r="B5" s="201" t="s">
        <v>71</v>
      </c>
      <c r="C5" s="201" t="s">
        <v>180</v>
      </c>
      <c r="D5" s="287"/>
      <c r="E5" s="290" t="s">
        <v>59</v>
      </c>
      <c r="F5" s="291" t="s">
        <v>181</v>
      </c>
      <c r="G5" s="292"/>
      <c r="H5" s="292"/>
      <c r="I5" s="291" t="s">
        <v>182</v>
      </c>
      <c r="J5" s="292"/>
      <c r="K5" s="292"/>
      <c r="L5" s="291" t="s">
        <v>183</v>
      </c>
      <c r="M5" s="292"/>
      <c r="N5" s="303"/>
      <c r="O5" s="290" t="s">
        <v>59</v>
      </c>
      <c r="P5" s="291" t="s">
        <v>181</v>
      </c>
      <c r="Q5" s="292"/>
      <c r="R5" s="292"/>
      <c r="S5" s="291" t="s">
        <v>182</v>
      </c>
      <c r="T5" s="292"/>
      <c r="U5" s="303"/>
      <c r="V5" s="306" t="s">
        <v>133</v>
      </c>
      <c r="W5" s="306"/>
      <c r="X5" s="306"/>
      <c r="Y5" s="290" t="s">
        <v>59</v>
      </c>
      <c r="Z5" s="291" t="s">
        <v>181</v>
      </c>
      <c r="AA5" s="292"/>
      <c r="AB5" s="292"/>
      <c r="AC5" s="291" t="s">
        <v>182</v>
      </c>
      <c r="AD5" s="292"/>
      <c r="AE5" s="292"/>
      <c r="AF5" s="291" t="s">
        <v>183</v>
      </c>
      <c r="AG5" s="292"/>
      <c r="AH5" s="292"/>
      <c r="AI5" s="291" t="s">
        <v>184</v>
      </c>
      <c r="AJ5" s="292"/>
      <c r="AK5" s="292"/>
      <c r="AL5" s="291" t="s">
        <v>134</v>
      </c>
      <c r="AM5" s="292"/>
      <c r="AN5" s="292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  <c r="BF5" s="308"/>
      <c r="BG5" s="308"/>
      <c r="BH5" s="308"/>
      <c r="BI5" s="308"/>
      <c r="BJ5" s="308"/>
      <c r="BK5" s="308"/>
      <c r="BL5" s="308"/>
      <c r="BM5" s="308"/>
      <c r="BN5" s="308"/>
      <c r="BO5" s="308"/>
      <c r="BP5" s="308"/>
      <c r="BQ5" s="308"/>
      <c r="BR5" s="308"/>
      <c r="BS5" s="308"/>
      <c r="BT5" s="308"/>
      <c r="BU5" s="308"/>
      <c r="BV5" s="308"/>
      <c r="BW5" s="308"/>
      <c r="BX5" s="308"/>
      <c r="BY5" s="308"/>
      <c r="BZ5" s="308"/>
      <c r="CA5" s="308"/>
      <c r="CB5" s="308"/>
      <c r="CC5" s="308"/>
      <c r="CD5" s="308"/>
      <c r="CE5" s="308"/>
      <c r="CF5" s="308"/>
      <c r="CG5" s="308"/>
      <c r="CH5" s="308"/>
      <c r="CI5" s="308"/>
      <c r="CJ5" s="308"/>
      <c r="CK5" s="308"/>
      <c r="CL5" s="308"/>
      <c r="CM5" s="308"/>
      <c r="CN5" s="308"/>
      <c r="CO5" s="308"/>
      <c r="CP5" s="308"/>
      <c r="CQ5" s="308"/>
      <c r="CR5" s="308"/>
      <c r="CS5" s="308"/>
      <c r="CT5" s="308"/>
      <c r="CU5" s="308"/>
      <c r="CV5" s="308"/>
      <c r="CW5" s="308"/>
      <c r="CX5" s="308"/>
      <c r="CY5" s="308"/>
      <c r="CZ5" s="308"/>
      <c r="DA5" s="308"/>
      <c r="DB5" s="308"/>
      <c r="DC5" s="308"/>
      <c r="DD5" s="308"/>
      <c r="DE5" s="308"/>
      <c r="DF5" s="308"/>
      <c r="DG5" s="308"/>
      <c r="DH5" s="308"/>
      <c r="DI5" s="308"/>
      <c r="DJ5" s="308"/>
      <c r="DK5" s="308"/>
      <c r="DL5" s="308"/>
      <c r="DM5" s="308"/>
      <c r="DN5" s="308"/>
      <c r="DO5" s="308"/>
      <c r="DP5" s="308"/>
      <c r="DQ5" s="308"/>
      <c r="DR5" s="308"/>
      <c r="DS5" s="308"/>
      <c r="DT5" s="308"/>
      <c r="DU5" s="308"/>
      <c r="DV5" s="308"/>
      <c r="DW5" s="308"/>
      <c r="DX5" s="308"/>
      <c r="DY5" s="308"/>
      <c r="DZ5" s="308"/>
      <c r="EA5" s="308"/>
      <c r="EB5" s="308"/>
      <c r="EC5" s="308"/>
      <c r="ED5" s="308"/>
      <c r="EE5" s="308"/>
      <c r="EF5" s="308"/>
      <c r="EG5" s="308"/>
      <c r="EH5" s="308"/>
      <c r="EI5" s="308"/>
      <c r="EJ5" s="308"/>
      <c r="EK5" s="308"/>
      <c r="EL5" s="308"/>
      <c r="EM5" s="308"/>
      <c r="EN5" s="308"/>
      <c r="EO5" s="308"/>
      <c r="EP5" s="308"/>
      <c r="EQ5" s="308"/>
      <c r="ER5" s="308"/>
      <c r="ES5" s="308"/>
      <c r="ET5" s="308"/>
      <c r="EU5" s="308"/>
      <c r="EV5" s="308"/>
      <c r="EW5" s="308"/>
      <c r="EX5" s="308"/>
      <c r="EY5" s="308"/>
      <c r="EZ5" s="308"/>
      <c r="FA5" s="308"/>
      <c r="FB5" s="308"/>
      <c r="FC5" s="308"/>
      <c r="FD5" s="308"/>
      <c r="FE5" s="308"/>
      <c r="FF5" s="308"/>
      <c r="FG5" s="308"/>
      <c r="FH5" s="308"/>
      <c r="FI5" s="308"/>
      <c r="FJ5" s="308"/>
      <c r="FK5" s="308"/>
      <c r="FL5" s="308"/>
      <c r="FM5" s="308"/>
      <c r="FN5" s="308"/>
      <c r="FO5" s="308"/>
      <c r="FP5" s="308"/>
      <c r="FQ5" s="308"/>
      <c r="FR5" s="308"/>
      <c r="FS5" s="308"/>
      <c r="FT5" s="308"/>
      <c r="FU5" s="308"/>
      <c r="FV5" s="308"/>
      <c r="FW5" s="308"/>
      <c r="FX5" s="308"/>
      <c r="FY5" s="308"/>
      <c r="FZ5" s="308"/>
      <c r="GA5" s="308"/>
      <c r="GB5" s="308"/>
      <c r="GC5" s="308"/>
      <c r="GD5" s="308"/>
      <c r="GE5" s="308"/>
      <c r="GF5" s="308"/>
      <c r="GG5" s="308"/>
      <c r="GH5" s="308"/>
      <c r="GI5" s="308"/>
      <c r="GJ5" s="308"/>
      <c r="GK5" s="308"/>
      <c r="GL5" s="308"/>
      <c r="GM5" s="308"/>
      <c r="GN5" s="308"/>
      <c r="GO5" s="308"/>
      <c r="GP5" s="308"/>
      <c r="GQ5" s="308"/>
      <c r="GR5" s="308"/>
      <c r="GS5" s="308"/>
      <c r="GT5" s="308"/>
      <c r="GU5" s="308"/>
      <c r="GV5" s="308"/>
      <c r="GW5" s="308"/>
      <c r="GX5" s="308"/>
      <c r="GY5" s="308"/>
      <c r="GZ5" s="308"/>
      <c r="HA5" s="308"/>
      <c r="HB5" s="308"/>
      <c r="HC5" s="308"/>
      <c r="HD5" s="308"/>
      <c r="HE5" s="308"/>
      <c r="HF5" s="308"/>
      <c r="HG5" s="308"/>
      <c r="HH5" s="308"/>
      <c r="HI5" s="308"/>
      <c r="HJ5" s="308"/>
      <c r="HK5" s="308"/>
      <c r="HL5" s="308"/>
      <c r="HM5" s="308"/>
      <c r="HN5" s="308"/>
      <c r="HO5" s="308"/>
      <c r="HP5" s="308"/>
      <c r="HQ5" s="308"/>
      <c r="HR5" s="308"/>
      <c r="HS5" s="308"/>
      <c r="HT5" s="308"/>
      <c r="HU5" s="308"/>
      <c r="HV5" s="308"/>
      <c r="HW5" s="308"/>
      <c r="HX5" s="308"/>
      <c r="HY5" s="308"/>
      <c r="HZ5" s="308"/>
      <c r="IA5" s="308"/>
      <c r="IB5" s="308"/>
      <c r="IC5" s="308"/>
      <c r="ID5" s="308"/>
      <c r="IE5" s="308"/>
      <c r="IF5" s="308"/>
      <c r="IG5" s="308"/>
      <c r="IH5" s="308"/>
      <c r="II5" s="308"/>
      <c r="IJ5" s="308"/>
      <c r="IK5" s="308"/>
      <c r="IL5" s="308"/>
      <c r="IM5" s="308"/>
      <c r="IN5" s="308"/>
      <c r="IO5" s="308"/>
      <c r="IP5" s="308"/>
      <c r="IQ5" s="308"/>
      <c r="IR5" s="308"/>
    </row>
    <row r="6" spans="1:252" ht="29.25" customHeight="1">
      <c r="A6" s="293"/>
      <c r="B6" s="201"/>
      <c r="C6" s="201"/>
      <c r="D6" s="294"/>
      <c r="E6" s="295"/>
      <c r="F6" s="274" t="s">
        <v>75</v>
      </c>
      <c r="G6" s="296" t="s">
        <v>124</v>
      </c>
      <c r="H6" s="296" t="s">
        <v>125</v>
      </c>
      <c r="I6" s="274" t="s">
        <v>75</v>
      </c>
      <c r="J6" s="296" t="s">
        <v>124</v>
      </c>
      <c r="K6" s="296" t="s">
        <v>125</v>
      </c>
      <c r="L6" s="274" t="s">
        <v>75</v>
      </c>
      <c r="M6" s="296" t="s">
        <v>124</v>
      </c>
      <c r="N6" s="304" t="s">
        <v>125</v>
      </c>
      <c r="O6" s="295"/>
      <c r="P6" s="274" t="s">
        <v>75</v>
      </c>
      <c r="Q6" s="202" t="s">
        <v>124</v>
      </c>
      <c r="R6" s="202" t="s">
        <v>125</v>
      </c>
      <c r="S6" s="274" t="s">
        <v>75</v>
      </c>
      <c r="T6" s="202" t="s">
        <v>124</v>
      </c>
      <c r="U6" s="304" t="s">
        <v>125</v>
      </c>
      <c r="V6" s="202" t="s">
        <v>75</v>
      </c>
      <c r="W6" s="202" t="s">
        <v>124</v>
      </c>
      <c r="X6" s="202" t="s">
        <v>125</v>
      </c>
      <c r="Y6" s="295"/>
      <c r="Z6" s="274" t="s">
        <v>75</v>
      </c>
      <c r="AA6" s="202" t="s">
        <v>124</v>
      </c>
      <c r="AB6" s="202" t="s">
        <v>125</v>
      </c>
      <c r="AC6" s="274" t="s">
        <v>75</v>
      </c>
      <c r="AD6" s="202" t="s">
        <v>124</v>
      </c>
      <c r="AE6" s="202" t="s">
        <v>125</v>
      </c>
      <c r="AF6" s="274" t="s">
        <v>75</v>
      </c>
      <c r="AG6" s="202" t="s">
        <v>124</v>
      </c>
      <c r="AH6" s="202" t="s">
        <v>125</v>
      </c>
      <c r="AI6" s="274" t="s">
        <v>75</v>
      </c>
      <c r="AJ6" s="296" t="s">
        <v>124</v>
      </c>
      <c r="AK6" s="296" t="s">
        <v>125</v>
      </c>
      <c r="AL6" s="274" t="s">
        <v>75</v>
      </c>
      <c r="AM6" s="296" t="s">
        <v>124</v>
      </c>
      <c r="AN6" s="296" t="s">
        <v>125</v>
      </c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  <c r="BM6" s="308"/>
      <c r="BN6" s="308"/>
      <c r="BO6" s="308"/>
      <c r="BP6" s="308"/>
      <c r="BQ6" s="308"/>
      <c r="BR6" s="308"/>
      <c r="BS6" s="308"/>
      <c r="BT6" s="308"/>
      <c r="BU6" s="308"/>
      <c r="BV6" s="308"/>
      <c r="BW6" s="308"/>
      <c r="BX6" s="308"/>
      <c r="BY6" s="308"/>
      <c r="BZ6" s="308"/>
      <c r="CA6" s="308"/>
      <c r="CB6" s="308"/>
      <c r="CC6" s="308"/>
      <c r="CD6" s="308"/>
      <c r="CE6" s="308"/>
      <c r="CF6" s="308"/>
      <c r="CG6" s="308"/>
      <c r="CH6" s="308"/>
      <c r="CI6" s="308"/>
      <c r="CJ6" s="308"/>
      <c r="CK6" s="308"/>
      <c r="CL6" s="308"/>
      <c r="CM6" s="308"/>
      <c r="CN6" s="308"/>
      <c r="CO6" s="308"/>
      <c r="CP6" s="308"/>
      <c r="CQ6" s="308"/>
      <c r="CR6" s="308"/>
      <c r="CS6" s="308"/>
      <c r="CT6" s="308"/>
      <c r="CU6" s="308"/>
      <c r="CV6" s="308"/>
      <c r="CW6" s="308"/>
      <c r="CX6" s="308"/>
      <c r="CY6" s="308"/>
      <c r="CZ6" s="308"/>
      <c r="DA6" s="308"/>
      <c r="DB6" s="308"/>
      <c r="DC6" s="308"/>
      <c r="DD6" s="308"/>
      <c r="DE6" s="308"/>
      <c r="DF6" s="308"/>
      <c r="DG6" s="308"/>
      <c r="DH6" s="308"/>
      <c r="DI6" s="308"/>
      <c r="DJ6" s="308"/>
      <c r="DK6" s="308"/>
      <c r="DL6" s="308"/>
      <c r="DM6" s="308"/>
      <c r="DN6" s="308"/>
      <c r="DO6" s="308"/>
      <c r="DP6" s="308"/>
      <c r="DQ6" s="308"/>
      <c r="DR6" s="308"/>
      <c r="DS6" s="308"/>
      <c r="DT6" s="308"/>
      <c r="DU6" s="308"/>
      <c r="DV6" s="308"/>
      <c r="DW6" s="308"/>
      <c r="DX6" s="308"/>
      <c r="DY6" s="308"/>
      <c r="DZ6" s="308"/>
      <c r="EA6" s="308"/>
      <c r="EB6" s="308"/>
      <c r="EC6" s="308"/>
      <c r="ED6" s="308"/>
      <c r="EE6" s="308"/>
      <c r="EF6" s="308"/>
      <c r="EG6" s="308"/>
      <c r="EH6" s="308"/>
      <c r="EI6" s="308"/>
      <c r="EJ6" s="308"/>
      <c r="EK6" s="308"/>
      <c r="EL6" s="308"/>
      <c r="EM6" s="308"/>
      <c r="EN6" s="308"/>
      <c r="EO6" s="308"/>
      <c r="EP6" s="308"/>
      <c r="EQ6" s="308"/>
      <c r="ER6" s="308"/>
      <c r="ES6" s="308"/>
      <c r="ET6" s="308"/>
      <c r="EU6" s="308"/>
      <c r="EV6" s="308"/>
      <c r="EW6" s="308"/>
      <c r="EX6" s="308"/>
      <c r="EY6" s="308"/>
      <c r="EZ6" s="308"/>
      <c r="FA6" s="308"/>
      <c r="FB6" s="308"/>
      <c r="FC6" s="308"/>
      <c r="FD6" s="308"/>
      <c r="FE6" s="308"/>
      <c r="FF6" s="308"/>
      <c r="FG6" s="308"/>
      <c r="FH6" s="308"/>
      <c r="FI6" s="308"/>
      <c r="FJ6" s="308"/>
      <c r="FK6" s="308"/>
      <c r="FL6" s="308"/>
      <c r="FM6" s="308"/>
      <c r="FN6" s="308"/>
      <c r="FO6" s="308"/>
      <c r="FP6" s="308"/>
      <c r="FQ6" s="308"/>
      <c r="FR6" s="308"/>
      <c r="FS6" s="308"/>
      <c r="FT6" s="308"/>
      <c r="FU6" s="308"/>
      <c r="FV6" s="308"/>
      <c r="FW6" s="308"/>
      <c r="FX6" s="308"/>
      <c r="FY6" s="308"/>
      <c r="FZ6" s="308"/>
      <c r="GA6" s="308"/>
      <c r="GB6" s="308"/>
      <c r="GC6" s="308"/>
      <c r="GD6" s="308"/>
      <c r="GE6" s="308"/>
      <c r="GF6" s="308"/>
      <c r="GG6" s="308"/>
      <c r="GH6" s="308"/>
      <c r="GI6" s="308"/>
      <c r="GJ6" s="308"/>
      <c r="GK6" s="308"/>
      <c r="GL6" s="308"/>
      <c r="GM6" s="308"/>
      <c r="GN6" s="308"/>
      <c r="GO6" s="308"/>
      <c r="GP6" s="308"/>
      <c r="GQ6" s="308"/>
      <c r="GR6" s="308"/>
      <c r="GS6" s="308"/>
      <c r="GT6" s="308"/>
      <c r="GU6" s="308"/>
      <c r="GV6" s="308"/>
      <c r="GW6" s="308"/>
      <c r="GX6" s="308"/>
      <c r="GY6" s="308"/>
      <c r="GZ6" s="308"/>
      <c r="HA6" s="308"/>
      <c r="HB6" s="308"/>
      <c r="HC6" s="308"/>
      <c r="HD6" s="308"/>
      <c r="HE6" s="308"/>
      <c r="HF6" s="308"/>
      <c r="HG6" s="308"/>
      <c r="HH6" s="308"/>
      <c r="HI6" s="308"/>
      <c r="HJ6" s="308"/>
      <c r="HK6" s="308"/>
      <c r="HL6" s="308"/>
      <c r="HM6" s="308"/>
      <c r="HN6" s="308"/>
      <c r="HO6" s="308"/>
      <c r="HP6" s="308"/>
      <c r="HQ6" s="308"/>
      <c r="HR6" s="308"/>
      <c r="HS6" s="308"/>
      <c r="HT6" s="308"/>
      <c r="HU6" s="308"/>
      <c r="HV6" s="308"/>
      <c r="HW6" s="308"/>
      <c r="HX6" s="308"/>
      <c r="HY6" s="308"/>
      <c r="HZ6" s="308"/>
      <c r="IA6" s="308"/>
      <c r="IB6" s="308"/>
      <c r="IC6" s="308"/>
      <c r="ID6" s="308"/>
      <c r="IE6" s="308"/>
      <c r="IF6" s="308"/>
      <c r="IG6" s="308"/>
      <c r="IH6" s="308"/>
      <c r="II6" s="308"/>
      <c r="IJ6" s="308"/>
      <c r="IK6" s="308"/>
      <c r="IL6" s="308"/>
      <c r="IM6" s="308"/>
      <c r="IN6" s="308"/>
      <c r="IO6" s="308"/>
      <c r="IP6" s="308"/>
      <c r="IQ6" s="308"/>
      <c r="IR6" s="308"/>
    </row>
    <row r="7" spans="1:252" ht="18" customHeight="1">
      <c r="A7" s="204"/>
      <c r="B7" s="297"/>
      <c r="C7" s="268" t="s">
        <v>59</v>
      </c>
      <c r="D7" s="212">
        <v>3443.9</v>
      </c>
      <c r="E7" s="207">
        <v>3443.9</v>
      </c>
      <c r="F7" s="247">
        <v>683.9</v>
      </c>
      <c r="G7" s="208">
        <v>624.7</v>
      </c>
      <c r="H7" s="212">
        <v>59.2</v>
      </c>
      <c r="I7" s="212">
        <v>2760</v>
      </c>
      <c r="J7" s="212">
        <v>1380</v>
      </c>
      <c r="K7" s="207">
        <v>0</v>
      </c>
      <c r="L7" s="208">
        <v>0</v>
      </c>
      <c r="M7" s="212">
        <v>0</v>
      </c>
      <c r="N7" s="207">
        <v>0</v>
      </c>
      <c r="O7" s="247">
        <v>0</v>
      </c>
      <c r="P7" s="208">
        <v>0</v>
      </c>
      <c r="Q7" s="212">
        <v>0</v>
      </c>
      <c r="R7" s="207">
        <v>0</v>
      </c>
      <c r="S7" s="208">
        <v>0</v>
      </c>
      <c r="T7" s="212">
        <v>0</v>
      </c>
      <c r="U7" s="207">
        <v>0</v>
      </c>
      <c r="V7" s="208">
        <v>0</v>
      </c>
      <c r="W7" s="212">
        <v>0</v>
      </c>
      <c r="X7" s="207">
        <v>0</v>
      </c>
      <c r="Y7" s="247">
        <v>0</v>
      </c>
      <c r="Z7" s="208">
        <v>0</v>
      </c>
      <c r="AA7" s="212">
        <v>0</v>
      </c>
      <c r="AB7" s="207">
        <v>0</v>
      </c>
      <c r="AC7" s="208">
        <v>0</v>
      </c>
      <c r="AD7" s="212">
        <v>0</v>
      </c>
      <c r="AE7" s="207">
        <v>0</v>
      </c>
      <c r="AF7" s="208">
        <v>0</v>
      </c>
      <c r="AG7" s="212">
        <v>0</v>
      </c>
      <c r="AH7" s="212">
        <v>0</v>
      </c>
      <c r="AI7" s="212">
        <v>0</v>
      </c>
      <c r="AJ7" s="212">
        <v>0</v>
      </c>
      <c r="AK7" s="212">
        <v>0</v>
      </c>
      <c r="AL7" s="212">
        <v>0</v>
      </c>
      <c r="AM7" s="212">
        <v>0</v>
      </c>
      <c r="AN7" s="207">
        <v>0</v>
      </c>
      <c r="AO7" s="310"/>
      <c r="AP7" s="311"/>
      <c r="AQ7" s="312"/>
      <c r="AR7" s="312"/>
      <c r="AS7" s="312"/>
      <c r="AT7" s="312"/>
      <c r="AU7" s="312"/>
      <c r="AV7" s="312"/>
      <c r="AW7" s="312"/>
      <c r="AX7" s="312"/>
      <c r="AY7" s="312"/>
      <c r="AZ7" s="312"/>
      <c r="BA7" s="312"/>
      <c r="BB7" s="312"/>
      <c r="BC7" s="312"/>
      <c r="BD7" s="312"/>
      <c r="BE7" s="312"/>
      <c r="BF7" s="312"/>
      <c r="BG7" s="312"/>
      <c r="BH7" s="312"/>
      <c r="BI7" s="312"/>
      <c r="BJ7" s="312"/>
      <c r="BK7" s="312"/>
      <c r="BL7" s="312"/>
      <c r="BM7" s="312"/>
      <c r="BN7" s="312"/>
      <c r="BO7" s="312"/>
      <c r="BP7" s="312"/>
      <c r="BQ7" s="312"/>
      <c r="BR7" s="312"/>
      <c r="BS7" s="312"/>
      <c r="BT7" s="312"/>
      <c r="BU7" s="312"/>
      <c r="BV7" s="312"/>
      <c r="BW7" s="312"/>
      <c r="BX7" s="312"/>
      <c r="BY7" s="312"/>
      <c r="BZ7" s="312"/>
      <c r="CA7" s="312"/>
      <c r="CB7" s="312"/>
      <c r="CC7" s="312"/>
      <c r="CD7" s="312"/>
      <c r="CE7" s="312"/>
      <c r="CF7" s="312"/>
      <c r="CG7" s="312"/>
      <c r="CH7" s="312"/>
      <c r="CI7" s="312"/>
      <c r="CJ7" s="312"/>
      <c r="CK7" s="312"/>
      <c r="CL7" s="312"/>
      <c r="CM7" s="312"/>
      <c r="CN7" s="312"/>
      <c r="CO7" s="312"/>
      <c r="CP7" s="312"/>
      <c r="CQ7" s="312"/>
      <c r="CR7" s="312"/>
      <c r="CS7" s="312"/>
      <c r="CT7" s="312"/>
      <c r="CU7" s="312"/>
      <c r="CV7" s="312"/>
      <c r="CW7" s="312"/>
      <c r="CX7" s="312"/>
      <c r="CY7" s="312"/>
      <c r="CZ7" s="312"/>
      <c r="DA7" s="312"/>
      <c r="DB7" s="312"/>
      <c r="DC7" s="312"/>
      <c r="DD7" s="312"/>
      <c r="DE7" s="312"/>
      <c r="DF7" s="312"/>
      <c r="DG7" s="312"/>
      <c r="DH7" s="312"/>
      <c r="DI7" s="312"/>
      <c r="DJ7" s="312"/>
      <c r="DK7" s="312"/>
      <c r="DL7" s="312"/>
      <c r="DM7" s="312"/>
      <c r="DN7" s="312"/>
      <c r="DO7" s="312"/>
      <c r="DP7" s="312"/>
      <c r="DQ7" s="312"/>
      <c r="DR7" s="312"/>
      <c r="DS7" s="312"/>
      <c r="DT7" s="312"/>
      <c r="DU7" s="312"/>
      <c r="DV7" s="312"/>
      <c r="DW7" s="312"/>
      <c r="DX7" s="312"/>
      <c r="DY7" s="312"/>
      <c r="DZ7" s="312"/>
      <c r="EA7" s="312"/>
      <c r="EB7" s="312"/>
      <c r="EC7" s="312"/>
      <c r="ED7" s="312"/>
      <c r="EE7" s="312"/>
      <c r="EF7" s="312"/>
      <c r="EG7" s="312"/>
      <c r="EH7" s="312"/>
      <c r="EI7" s="312"/>
      <c r="EJ7" s="312"/>
      <c r="EK7" s="312"/>
      <c r="EL7" s="312"/>
      <c r="EM7" s="312"/>
      <c r="EN7" s="312"/>
      <c r="EO7" s="312"/>
      <c r="EP7" s="312"/>
      <c r="EQ7" s="312"/>
      <c r="ER7" s="312"/>
      <c r="ES7" s="312"/>
      <c r="ET7" s="312"/>
      <c r="EU7" s="312"/>
      <c r="EV7" s="312"/>
      <c r="EW7" s="312"/>
      <c r="EX7" s="312"/>
      <c r="EY7" s="312"/>
      <c r="EZ7" s="312"/>
      <c r="FA7" s="312"/>
      <c r="FB7" s="312"/>
      <c r="FC7" s="312"/>
      <c r="FD7" s="312"/>
      <c r="FE7" s="312"/>
      <c r="FF7" s="312"/>
      <c r="FG7" s="312"/>
      <c r="FH7" s="312"/>
      <c r="FI7" s="312"/>
      <c r="FJ7" s="312"/>
      <c r="FK7" s="312"/>
      <c r="FL7" s="312"/>
      <c r="FM7" s="312"/>
      <c r="FN7" s="312"/>
      <c r="FO7" s="312"/>
      <c r="FP7" s="312"/>
      <c r="FQ7" s="312"/>
      <c r="FR7" s="312"/>
      <c r="FS7" s="312"/>
      <c r="FT7" s="312"/>
      <c r="FU7" s="312"/>
      <c r="FV7" s="312"/>
      <c r="FW7" s="312"/>
      <c r="FX7" s="312"/>
      <c r="FY7" s="312"/>
      <c r="FZ7" s="312"/>
      <c r="GA7" s="312"/>
      <c r="GB7" s="312"/>
      <c r="GC7" s="312"/>
      <c r="GD7" s="312"/>
      <c r="GE7" s="312"/>
      <c r="GF7" s="312"/>
      <c r="GG7" s="312"/>
      <c r="GH7" s="312"/>
      <c r="GI7" s="312"/>
      <c r="GJ7" s="312"/>
      <c r="GK7" s="312"/>
      <c r="GL7" s="312"/>
      <c r="GM7" s="312"/>
      <c r="GN7" s="312"/>
      <c r="GO7" s="312"/>
      <c r="GP7" s="312"/>
      <c r="GQ7" s="312"/>
      <c r="GR7" s="312"/>
      <c r="GS7" s="312"/>
      <c r="GT7" s="312"/>
      <c r="GU7" s="312"/>
      <c r="GV7" s="312"/>
      <c r="GW7" s="312"/>
      <c r="GX7" s="312"/>
      <c r="GY7" s="312"/>
      <c r="GZ7" s="312"/>
      <c r="HA7" s="312"/>
      <c r="HB7" s="312"/>
      <c r="HC7" s="312"/>
      <c r="HD7" s="312"/>
      <c r="HE7" s="312"/>
      <c r="HF7" s="312"/>
      <c r="HG7" s="312"/>
      <c r="HH7" s="312"/>
      <c r="HI7" s="312"/>
      <c r="HJ7" s="312"/>
      <c r="HK7" s="312"/>
      <c r="HL7" s="312"/>
      <c r="HM7" s="312"/>
      <c r="HN7" s="312"/>
      <c r="HO7" s="312"/>
      <c r="HP7" s="312"/>
      <c r="HQ7" s="312"/>
      <c r="HR7" s="312"/>
      <c r="HS7" s="312"/>
      <c r="HT7" s="312"/>
      <c r="HU7" s="312"/>
      <c r="HV7" s="312"/>
      <c r="HW7" s="312"/>
      <c r="HX7" s="312"/>
      <c r="HY7" s="312"/>
      <c r="HZ7" s="312"/>
      <c r="IA7" s="312"/>
      <c r="IB7" s="312"/>
      <c r="IC7" s="312"/>
      <c r="ID7" s="312"/>
      <c r="IE7" s="312"/>
      <c r="IF7" s="312"/>
      <c r="IG7" s="312"/>
      <c r="IH7" s="312"/>
      <c r="II7" s="312"/>
      <c r="IJ7" s="312"/>
      <c r="IK7" s="312"/>
      <c r="IL7" s="312"/>
      <c r="IM7" s="312"/>
      <c r="IN7" s="312"/>
      <c r="IO7" s="312"/>
      <c r="IP7" s="312"/>
      <c r="IQ7" s="312"/>
      <c r="IR7" s="312"/>
    </row>
    <row r="8" spans="1:252" ht="18" customHeight="1">
      <c r="A8" s="204"/>
      <c r="B8" s="297" t="s">
        <v>80</v>
      </c>
      <c r="C8" s="268" t="s">
        <v>0</v>
      </c>
      <c r="D8" s="212">
        <v>3443.9</v>
      </c>
      <c r="E8" s="207">
        <v>3443.9</v>
      </c>
      <c r="F8" s="247">
        <v>683.9</v>
      </c>
      <c r="G8" s="208">
        <v>624.7</v>
      </c>
      <c r="H8" s="212">
        <v>59.2</v>
      </c>
      <c r="I8" s="212">
        <v>2760</v>
      </c>
      <c r="J8" s="212">
        <v>1380</v>
      </c>
      <c r="K8" s="207">
        <v>0</v>
      </c>
      <c r="L8" s="208">
        <v>0</v>
      </c>
      <c r="M8" s="212">
        <v>0</v>
      </c>
      <c r="N8" s="207">
        <v>0</v>
      </c>
      <c r="O8" s="247">
        <v>0</v>
      </c>
      <c r="P8" s="208">
        <v>0</v>
      </c>
      <c r="Q8" s="212">
        <v>0</v>
      </c>
      <c r="R8" s="207">
        <v>0</v>
      </c>
      <c r="S8" s="208">
        <v>0</v>
      </c>
      <c r="T8" s="212">
        <v>0</v>
      </c>
      <c r="U8" s="207">
        <v>0</v>
      </c>
      <c r="V8" s="208">
        <v>0</v>
      </c>
      <c r="W8" s="212">
        <v>0</v>
      </c>
      <c r="X8" s="207">
        <v>0</v>
      </c>
      <c r="Y8" s="247">
        <v>0</v>
      </c>
      <c r="Z8" s="208">
        <v>0</v>
      </c>
      <c r="AA8" s="212">
        <v>0</v>
      </c>
      <c r="AB8" s="207">
        <v>0</v>
      </c>
      <c r="AC8" s="208">
        <v>0</v>
      </c>
      <c r="AD8" s="212">
        <v>0</v>
      </c>
      <c r="AE8" s="207">
        <v>0</v>
      </c>
      <c r="AF8" s="208">
        <v>0</v>
      </c>
      <c r="AG8" s="212">
        <v>0</v>
      </c>
      <c r="AH8" s="212">
        <v>0</v>
      </c>
      <c r="AI8" s="212">
        <v>0</v>
      </c>
      <c r="AJ8" s="212">
        <v>0</v>
      </c>
      <c r="AK8" s="212">
        <v>0</v>
      </c>
      <c r="AL8" s="212">
        <v>0</v>
      </c>
      <c r="AM8" s="212">
        <v>0</v>
      </c>
      <c r="AN8" s="207">
        <v>0</v>
      </c>
      <c r="AO8" s="298"/>
      <c r="AP8" s="298"/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298"/>
      <c r="BB8" s="298"/>
      <c r="BC8" s="298"/>
      <c r="BD8" s="298"/>
      <c r="BE8" s="298"/>
      <c r="BF8" s="298"/>
      <c r="BG8" s="298"/>
      <c r="BH8" s="298"/>
      <c r="BI8" s="298"/>
      <c r="BJ8" s="298"/>
      <c r="BK8" s="298"/>
      <c r="BL8" s="298"/>
      <c r="BM8" s="298"/>
      <c r="BN8" s="298"/>
      <c r="BO8" s="298"/>
      <c r="BP8" s="298"/>
      <c r="BQ8" s="298"/>
      <c r="BR8" s="298"/>
      <c r="BS8" s="298"/>
      <c r="BT8" s="298"/>
      <c r="BU8" s="298"/>
      <c r="BV8" s="298"/>
      <c r="BW8" s="298"/>
      <c r="BX8" s="298"/>
      <c r="BY8" s="298"/>
      <c r="BZ8" s="298"/>
      <c r="CA8" s="298"/>
      <c r="CB8" s="298"/>
      <c r="CC8" s="298"/>
      <c r="CD8" s="298"/>
      <c r="CE8" s="298"/>
      <c r="CF8" s="298"/>
      <c r="CG8" s="298"/>
      <c r="CH8" s="298"/>
      <c r="CI8" s="298"/>
      <c r="CJ8" s="298"/>
      <c r="CK8" s="298"/>
      <c r="CL8" s="298"/>
      <c r="CM8" s="298"/>
      <c r="CN8" s="298"/>
      <c r="CO8" s="298"/>
      <c r="CP8" s="298"/>
      <c r="CQ8" s="298"/>
      <c r="CR8" s="298"/>
      <c r="CS8" s="298"/>
      <c r="CT8" s="298"/>
      <c r="CU8" s="298"/>
      <c r="CV8" s="298"/>
      <c r="CW8" s="298"/>
      <c r="CX8" s="298"/>
      <c r="CY8" s="298"/>
      <c r="CZ8" s="298"/>
      <c r="DA8" s="298"/>
      <c r="DB8" s="298"/>
      <c r="DC8" s="298"/>
      <c r="DD8" s="298"/>
      <c r="DE8" s="298"/>
      <c r="DF8" s="298"/>
      <c r="DG8" s="298"/>
      <c r="DH8" s="298"/>
      <c r="DI8" s="298"/>
      <c r="DJ8" s="298"/>
      <c r="DK8" s="298"/>
      <c r="DL8" s="298"/>
      <c r="DM8" s="298"/>
      <c r="DN8" s="298"/>
      <c r="DO8" s="298"/>
      <c r="DP8" s="298"/>
      <c r="DQ8" s="298"/>
      <c r="DR8" s="298"/>
      <c r="DS8" s="298"/>
      <c r="DT8" s="298"/>
      <c r="DU8" s="298"/>
      <c r="DV8" s="298"/>
      <c r="DW8" s="298"/>
      <c r="DX8" s="298"/>
      <c r="DY8" s="298"/>
      <c r="DZ8" s="298"/>
      <c r="EA8" s="298"/>
      <c r="EB8" s="298"/>
      <c r="EC8" s="298"/>
      <c r="ED8" s="298"/>
      <c r="EE8" s="298"/>
      <c r="EF8" s="298"/>
      <c r="EG8" s="298"/>
      <c r="EH8" s="298"/>
      <c r="EI8" s="298"/>
      <c r="EJ8" s="298"/>
      <c r="EK8" s="298"/>
      <c r="EL8" s="298"/>
      <c r="EM8" s="298"/>
      <c r="EN8" s="298"/>
      <c r="EO8" s="298"/>
      <c r="EP8" s="298"/>
      <c r="EQ8" s="298"/>
      <c r="ER8" s="298"/>
      <c r="ES8" s="298"/>
      <c r="ET8" s="298"/>
      <c r="EU8" s="298"/>
      <c r="EV8" s="298"/>
      <c r="EW8" s="298"/>
      <c r="EX8" s="298"/>
      <c r="EY8" s="298"/>
      <c r="EZ8" s="298"/>
      <c r="FA8" s="298"/>
      <c r="FB8" s="298"/>
      <c r="FC8" s="298"/>
      <c r="FD8" s="298"/>
      <c r="FE8" s="298"/>
      <c r="FF8" s="298"/>
      <c r="FG8" s="298"/>
      <c r="FH8" s="298"/>
      <c r="FI8" s="298"/>
      <c r="FJ8" s="298"/>
      <c r="FK8" s="298"/>
      <c r="FL8" s="298"/>
      <c r="FM8" s="298"/>
      <c r="FN8" s="298"/>
      <c r="FO8" s="298"/>
      <c r="FP8" s="298"/>
      <c r="FQ8" s="298"/>
      <c r="FR8" s="298"/>
      <c r="FS8" s="298"/>
      <c r="FT8" s="298"/>
      <c r="FU8" s="298"/>
      <c r="FV8" s="298"/>
      <c r="FW8" s="298"/>
      <c r="FX8" s="298"/>
      <c r="FY8" s="298"/>
      <c r="FZ8" s="298"/>
      <c r="GA8" s="298"/>
      <c r="GB8" s="298"/>
      <c r="GC8" s="298"/>
      <c r="GD8" s="298"/>
      <c r="GE8" s="298"/>
      <c r="GF8" s="298"/>
      <c r="GG8" s="298"/>
      <c r="GH8" s="298"/>
      <c r="GI8" s="298"/>
      <c r="GJ8" s="298"/>
      <c r="GK8" s="298"/>
      <c r="GL8" s="298"/>
      <c r="GM8" s="298"/>
      <c r="GN8" s="298"/>
      <c r="GO8" s="298"/>
      <c r="GP8" s="298"/>
      <c r="GQ8" s="298"/>
      <c r="GR8" s="298"/>
      <c r="GS8" s="298"/>
      <c r="GT8" s="298"/>
      <c r="GU8" s="298"/>
      <c r="GV8" s="298"/>
      <c r="GW8" s="298"/>
      <c r="GX8" s="298"/>
      <c r="GY8" s="298"/>
      <c r="GZ8" s="298"/>
      <c r="HA8" s="298"/>
      <c r="HB8" s="298"/>
      <c r="HC8" s="298"/>
      <c r="HD8" s="298"/>
      <c r="HE8" s="298"/>
      <c r="HF8" s="298"/>
      <c r="HG8" s="298"/>
      <c r="HH8" s="298"/>
      <c r="HI8" s="298"/>
      <c r="HJ8" s="298"/>
      <c r="HK8" s="298"/>
      <c r="HL8" s="298"/>
      <c r="HM8" s="298"/>
      <c r="HN8" s="298"/>
      <c r="HO8" s="298"/>
      <c r="HP8" s="298"/>
      <c r="HQ8" s="298"/>
      <c r="HR8" s="298"/>
      <c r="HS8" s="298"/>
      <c r="HT8" s="298"/>
      <c r="HU8" s="298"/>
      <c r="HV8" s="298"/>
      <c r="HW8" s="298"/>
      <c r="HX8" s="298"/>
      <c r="HY8" s="298"/>
      <c r="HZ8" s="298"/>
      <c r="IA8" s="298"/>
      <c r="IB8" s="298"/>
      <c r="IC8" s="298"/>
      <c r="ID8" s="298"/>
      <c r="IE8" s="298"/>
      <c r="IF8" s="298"/>
      <c r="IG8" s="298"/>
      <c r="IH8" s="298"/>
      <c r="II8" s="298"/>
      <c r="IJ8" s="298"/>
      <c r="IK8" s="298"/>
      <c r="IL8" s="298"/>
      <c r="IM8" s="298"/>
      <c r="IN8" s="298"/>
      <c r="IO8" s="298"/>
      <c r="IP8" s="298"/>
      <c r="IQ8" s="298"/>
      <c r="IR8" s="298"/>
    </row>
    <row r="9" spans="1:252" ht="18" customHeight="1">
      <c r="A9" s="204" t="s">
        <v>185</v>
      </c>
      <c r="B9" s="297"/>
      <c r="C9" s="268" t="s">
        <v>186</v>
      </c>
      <c r="D9" s="212">
        <v>468</v>
      </c>
      <c r="E9" s="207">
        <v>468</v>
      </c>
      <c r="F9" s="247">
        <v>468</v>
      </c>
      <c r="G9" s="208">
        <v>468</v>
      </c>
      <c r="H9" s="212">
        <v>0</v>
      </c>
      <c r="I9" s="212">
        <v>0</v>
      </c>
      <c r="J9" s="212">
        <v>0</v>
      </c>
      <c r="K9" s="207">
        <v>0</v>
      </c>
      <c r="L9" s="208">
        <v>0</v>
      </c>
      <c r="M9" s="212">
        <v>0</v>
      </c>
      <c r="N9" s="207">
        <v>0</v>
      </c>
      <c r="O9" s="247">
        <v>0</v>
      </c>
      <c r="P9" s="208">
        <v>0</v>
      </c>
      <c r="Q9" s="212">
        <v>0</v>
      </c>
      <c r="R9" s="207">
        <v>0</v>
      </c>
      <c r="S9" s="208">
        <v>0</v>
      </c>
      <c r="T9" s="212">
        <v>0</v>
      </c>
      <c r="U9" s="207">
        <v>0</v>
      </c>
      <c r="V9" s="208">
        <v>0</v>
      </c>
      <c r="W9" s="212">
        <v>0</v>
      </c>
      <c r="X9" s="207">
        <v>0</v>
      </c>
      <c r="Y9" s="247">
        <v>0</v>
      </c>
      <c r="Z9" s="208">
        <v>0</v>
      </c>
      <c r="AA9" s="212">
        <v>0</v>
      </c>
      <c r="AB9" s="207">
        <v>0</v>
      </c>
      <c r="AC9" s="208">
        <v>0</v>
      </c>
      <c r="AD9" s="212">
        <v>0</v>
      </c>
      <c r="AE9" s="207">
        <v>0</v>
      </c>
      <c r="AF9" s="208">
        <v>0</v>
      </c>
      <c r="AG9" s="212">
        <v>0</v>
      </c>
      <c r="AH9" s="212">
        <v>0</v>
      </c>
      <c r="AI9" s="212">
        <v>0</v>
      </c>
      <c r="AJ9" s="212">
        <v>0</v>
      </c>
      <c r="AK9" s="212">
        <v>0</v>
      </c>
      <c r="AL9" s="212">
        <v>0</v>
      </c>
      <c r="AM9" s="212">
        <v>0</v>
      </c>
      <c r="AN9" s="207">
        <v>0</v>
      </c>
      <c r="AO9" s="298"/>
      <c r="AP9" s="298"/>
      <c r="AQ9" s="298"/>
      <c r="AR9" s="298"/>
      <c r="AS9" s="298"/>
      <c r="AT9" s="298"/>
      <c r="AU9" s="298"/>
      <c r="AV9" s="298"/>
      <c r="AW9" s="298"/>
      <c r="AX9" s="298"/>
      <c r="AY9" s="298"/>
      <c r="AZ9" s="298"/>
      <c r="BA9" s="298"/>
      <c r="BB9" s="298"/>
      <c r="BC9" s="298"/>
      <c r="BD9" s="298"/>
      <c r="BE9" s="298"/>
      <c r="BF9" s="298"/>
      <c r="BG9" s="298"/>
      <c r="BH9" s="298"/>
      <c r="BI9" s="298"/>
      <c r="BJ9" s="298"/>
      <c r="BK9" s="298"/>
      <c r="BL9" s="298"/>
      <c r="BM9" s="298"/>
      <c r="BN9" s="298"/>
      <c r="BO9" s="298"/>
      <c r="BP9" s="298"/>
      <c r="BQ9" s="298"/>
      <c r="BR9" s="298"/>
      <c r="BS9" s="298"/>
      <c r="BT9" s="298"/>
      <c r="BU9" s="298"/>
      <c r="BV9" s="298"/>
      <c r="BW9" s="298"/>
      <c r="BX9" s="298"/>
      <c r="BY9" s="298"/>
      <c r="BZ9" s="298"/>
      <c r="CA9" s="298"/>
      <c r="CB9" s="298"/>
      <c r="CC9" s="298"/>
      <c r="CD9" s="298"/>
      <c r="CE9" s="298"/>
      <c r="CF9" s="298"/>
      <c r="CG9" s="298"/>
      <c r="CH9" s="298"/>
      <c r="CI9" s="298"/>
      <c r="CJ9" s="298"/>
      <c r="CK9" s="298"/>
      <c r="CL9" s="298"/>
      <c r="CM9" s="298"/>
      <c r="CN9" s="298"/>
      <c r="CO9" s="298"/>
      <c r="CP9" s="298"/>
      <c r="CQ9" s="298"/>
      <c r="CR9" s="298"/>
      <c r="CS9" s="298"/>
      <c r="CT9" s="298"/>
      <c r="CU9" s="298"/>
      <c r="CV9" s="298"/>
      <c r="CW9" s="298"/>
      <c r="CX9" s="298"/>
      <c r="CY9" s="298"/>
      <c r="CZ9" s="298"/>
      <c r="DA9" s="298"/>
      <c r="DB9" s="298"/>
      <c r="DC9" s="298"/>
      <c r="DD9" s="298"/>
      <c r="DE9" s="298"/>
      <c r="DF9" s="298"/>
      <c r="DG9" s="298"/>
      <c r="DH9" s="298"/>
      <c r="DI9" s="298"/>
      <c r="DJ9" s="298"/>
      <c r="DK9" s="298"/>
      <c r="DL9" s="298"/>
      <c r="DM9" s="298"/>
      <c r="DN9" s="298"/>
      <c r="DO9" s="298"/>
      <c r="DP9" s="298"/>
      <c r="DQ9" s="298"/>
      <c r="DR9" s="298"/>
      <c r="DS9" s="298"/>
      <c r="DT9" s="298"/>
      <c r="DU9" s="298"/>
      <c r="DV9" s="298"/>
      <c r="DW9" s="298"/>
      <c r="DX9" s="298"/>
      <c r="DY9" s="298"/>
      <c r="DZ9" s="298"/>
      <c r="EA9" s="298"/>
      <c r="EB9" s="298"/>
      <c r="EC9" s="298"/>
      <c r="ED9" s="298"/>
      <c r="EE9" s="298"/>
      <c r="EF9" s="298"/>
      <c r="EG9" s="298"/>
      <c r="EH9" s="298"/>
      <c r="EI9" s="298"/>
      <c r="EJ9" s="298"/>
      <c r="EK9" s="298"/>
      <c r="EL9" s="298"/>
      <c r="EM9" s="298"/>
      <c r="EN9" s="298"/>
      <c r="EO9" s="298"/>
      <c r="EP9" s="298"/>
      <c r="EQ9" s="298"/>
      <c r="ER9" s="298"/>
      <c r="ES9" s="298"/>
      <c r="ET9" s="298"/>
      <c r="EU9" s="298"/>
      <c r="EV9" s="298"/>
      <c r="EW9" s="298"/>
      <c r="EX9" s="298"/>
      <c r="EY9" s="298"/>
      <c r="EZ9" s="298"/>
      <c r="FA9" s="298"/>
      <c r="FB9" s="298"/>
      <c r="FC9" s="298"/>
      <c r="FD9" s="298"/>
      <c r="FE9" s="298"/>
      <c r="FF9" s="298"/>
      <c r="FG9" s="298"/>
      <c r="FH9" s="298"/>
      <c r="FI9" s="298"/>
      <c r="FJ9" s="298"/>
      <c r="FK9" s="298"/>
      <c r="FL9" s="298"/>
      <c r="FM9" s="298"/>
      <c r="FN9" s="298"/>
      <c r="FO9" s="298"/>
      <c r="FP9" s="298"/>
      <c r="FQ9" s="298"/>
      <c r="FR9" s="298"/>
      <c r="FS9" s="298"/>
      <c r="FT9" s="298"/>
      <c r="FU9" s="298"/>
      <c r="FV9" s="298"/>
      <c r="FW9" s="298"/>
      <c r="FX9" s="298"/>
      <c r="FY9" s="298"/>
      <c r="FZ9" s="298"/>
      <c r="GA9" s="298"/>
      <c r="GB9" s="298"/>
      <c r="GC9" s="298"/>
      <c r="GD9" s="298"/>
      <c r="GE9" s="298"/>
      <c r="GF9" s="298"/>
      <c r="GG9" s="298"/>
      <c r="GH9" s="298"/>
      <c r="GI9" s="298"/>
      <c r="GJ9" s="298"/>
      <c r="GK9" s="298"/>
      <c r="GL9" s="298"/>
      <c r="GM9" s="298"/>
      <c r="GN9" s="298"/>
      <c r="GO9" s="298"/>
      <c r="GP9" s="298"/>
      <c r="GQ9" s="298"/>
      <c r="GR9" s="298"/>
      <c r="GS9" s="298"/>
      <c r="GT9" s="298"/>
      <c r="GU9" s="298"/>
      <c r="GV9" s="298"/>
      <c r="GW9" s="298"/>
      <c r="GX9" s="298"/>
      <c r="GY9" s="298"/>
      <c r="GZ9" s="298"/>
      <c r="HA9" s="298"/>
      <c r="HB9" s="298"/>
      <c r="HC9" s="298"/>
      <c r="HD9" s="298"/>
      <c r="HE9" s="298"/>
      <c r="HF9" s="298"/>
      <c r="HG9" s="298"/>
      <c r="HH9" s="298"/>
      <c r="HI9" s="298"/>
      <c r="HJ9" s="298"/>
      <c r="HK9" s="298"/>
      <c r="HL9" s="298"/>
      <c r="HM9" s="298"/>
      <c r="HN9" s="298"/>
      <c r="HO9" s="298"/>
      <c r="HP9" s="298"/>
      <c r="HQ9" s="298"/>
      <c r="HR9" s="298"/>
      <c r="HS9" s="298"/>
      <c r="HT9" s="298"/>
      <c r="HU9" s="298"/>
      <c r="HV9" s="298"/>
      <c r="HW9" s="298"/>
      <c r="HX9" s="298"/>
      <c r="HY9" s="298"/>
      <c r="HZ9" s="298"/>
      <c r="IA9" s="298"/>
      <c r="IB9" s="298"/>
      <c r="IC9" s="298"/>
      <c r="ID9" s="298"/>
      <c r="IE9" s="298"/>
      <c r="IF9" s="298"/>
      <c r="IG9" s="298"/>
      <c r="IH9" s="298"/>
      <c r="II9" s="298"/>
      <c r="IJ9" s="298"/>
      <c r="IK9" s="298"/>
      <c r="IL9" s="298"/>
      <c r="IM9" s="298"/>
      <c r="IN9" s="298"/>
      <c r="IO9" s="298"/>
      <c r="IP9" s="298"/>
      <c r="IQ9" s="298"/>
      <c r="IR9" s="298"/>
    </row>
    <row r="10" spans="1:252" ht="18" customHeight="1">
      <c r="A10" s="204" t="s">
        <v>187</v>
      </c>
      <c r="B10" s="297" t="s">
        <v>188</v>
      </c>
      <c r="C10" s="268" t="s">
        <v>189</v>
      </c>
      <c r="D10" s="212">
        <v>336</v>
      </c>
      <c r="E10" s="207">
        <v>336</v>
      </c>
      <c r="F10" s="247">
        <v>336</v>
      </c>
      <c r="G10" s="208">
        <v>336</v>
      </c>
      <c r="H10" s="212">
        <v>0</v>
      </c>
      <c r="I10" s="212">
        <v>0</v>
      </c>
      <c r="J10" s="212">
        <v>0</v>
      </c>
      <c r="K10" s="207">
        <v>0</v>
      </c>
      <c r="L10" s="208">
        <v>0</v>
      </c>
      <c r="M10" s="212">
        <v>0</v>
      </c>
      <c r="N10" s="207">
        <v>0</v>
      </c>
      <c r="O10" s="247">
        <v>0</v>
      </c>
      <c r="P10" s="208">
        <v>0</v>
      </c>
      <c r="Q10" s="212">
        <v>0</v>
      </c>
      <c r="R10" s="207">
        <v>0</v>
      </c>
      <c r="S10" s="208">
        <v>0</v>
      </c>
      <c r="T10" s="212">
        <v>0</v>
      </c>
      <c r="U10" s="207">
        <v>0</v>
      </c>
      <c r="V10" s="208">
        <v>0</v>
      </c>
      <c r="W10" s="212">
        <v>0</v>
      </c>
      <c r="X10" s="207">
        <v>0</v>
      </c>
      <c r="Y10" s="247">
        <v>0</v>
      </c>
      <c r="Z10" s="208">
        <v>0</v>
      </c>
      <c r="AA10" s="212">
        <v>0</v>
      </c>
      <c r="AB10" s="207">
        <v>0</v>
      </c>
      <c r="AC10" s="208">
        <v>0</v>
      </c>
      <c r="AD10" s="212">
        <v>0</v>
      </c>
      <c r="AE10" s="207">
        <v>0</v>
      </c>
      <c r="AF10" s="208">
        <v>0</v>
      </c>
      <c r="AG10" s="212">
        <v>0</v>
      </c>
      <c r="AH10" s="212">
        <v>0</v>
      </c>
      <c r="AI10" s="212">
        <v>0</v>
      </c>
      <c r="AJ10" s="212">
        <v>0</v>
      </c>
      <c r="AK10" s="212">
        <v>0</v>
      </c>
      <c r="AL10" s="212">
        <v>0</v>
      </c>
      <c r="AM10" s="212">
        <v>0</v>
      </c>
      <c r="AN10" s="207">
        <v>0</v>
      </c>
      <c r="AO10" s="298"/>
      <c r="AP10" s="298"/>
      <c r="AQ10" s="298"/>
      <c r="AR10" s="298"/>
      <c r="AS10" s="298"/>
      <c r="AT10" s="298"/>
      <c r="AU10" s="298"/>
      <c r="AV10" s="298"/>
      <c r="AW10" s="298"/>
      <c r="AX10" s="298"/>
      <c r="AY10" s="298"/>
      <c r="AZ10" s="298"/>
      <c r="BA10" s="298"/>
      <c r="BB10" s="298"/>
      <c r="BC10" s="298"/>
      <c r="BD10" s="298"/>
      <c r="BE10" s="298"/>
      <c r="BF10" s="298"/>
      <c r="BG10" s="298"/>
      <c r="BH10" s="298"/>
      <c r="BI10" s="298"/>
      <c r="BJ10" s="298"/>
      <c r="BK10" s="298"/>
      <c r="BL10" s="298"/>
      <c r="BM10" s="298"/>
      <c r="BN10" s="298"/>
      <c r="BO10" s="298"/>
      <c r="BP10" s="298"/>
      <c r="BQ10" s="298"/>
      <c r="BR10" s="298"/>
      <c r="BS10" s="298"/>
      <c r="BT10" s="298"/>
      <c r="BU10" s="298"/>
      <c r="BV10" s="298"/>
      <c r="BW10" s="298"/>
      <c r="BX10" s="298"/>
      <c r="BY10" s="298"/>
      <c r="BZ10" s="298"/>
      <c r="CA10" s="298"/>
      <c r="CB10" s="298"/>
      <c r="CC10" s="298"/>
      <c r="CD10" s="298"/>
      <c r="CE10" s="298"/>
      <c r="CF10" s="298"/>
      <c r="CG10" s="298"/>
      <c r="CH10" s="298"/>
      <c r="CI10" s="298"/>
      <c r="CJ10" s="298"/>
      <c r="CK10" s="298"/>
      <c r="CL10" s="298"/>
      <c r="CM10" s="298"/>
      <c r="CN10" s="298"/>
      <c r="CO10" s="298"/>
      <c r="CP10" s="298"/>
      <c r="CQ10" s="298"/>
      <c r="CR10" s="298"/>
      <c r="CS10" s="298"/>
      <c r="CT10" s="298"/>
      <c r="CU10" s="298"/>
      <c r="CV10" s="298"/>
      <c r="CW10" s="298"/>
      <c r="CX10" s="298"/>
      <c r="CY10" s="298"/>
      <c r="CZ10" s="298"/>
      <c r="DA10" s="298"/>
      <c r="DB10" s="298"/>
      <c r="DC10" s="298"/>
      <c r="DD10" s="298"/>
      <c r="DE10" s="298"/>
      <c r="DF10" s="298"/>
      <c r="DG10" s="298"/>
      <c r="DH10" s="298"/>
      <c r="DI10" s="298"/>
      <c r="DJ10" s="298"/>
      <c r="DK10" s="298"/>
      <c r="DL10" s="298"/>
      <c r="DM10" s="298"/>
      <c r="DN10" s="298"/>
      <c r="DO10" s="298"/>
      <c r="DP10" s="298"/>
      <c r="DQ10" s="298"/>
      <c r="DR10" s="298"/>
      <c r="DS10" s="298"/>
      <c r="DT10" s="298"/>
      <c r="DU10" s="298"/>
      <c r="DV10" s="298"/>
      <c r="DW10" s="298"/>
      <c r="DX10" s="298"/>
      <c r="DY10" s="298"/>
      <c r="DZ10" s="298"/>
      <c r="EA10" s="298"/>
      <c r="EB10" s="298"/>
      <c r="EC10" s="298"/>
      <c r="ED10" s="298"/>
      <c r="EE10" s="298"/>
      <c r="EF10" s="298"/>
      <c r="EG10" s="298"/>
      <c r="EH10" s="298"/>
      <c r="EI10" s="298"/>
      <c r="EJ10" s="298"/>
      <c r="EK10" s="298"/>
      <c r="EL10" s="298"/>
      <c r="EM10" s="298"/>
      <c r="EN10" s="298"/>
      <c r="EO10" s="298"/>
      <c r="EP10" s="298"/>
      <c r="EQ10" s="298"/>
      <c r="ER10" s="298"/>
      <c r="ES10" s="298"/>
      <c r="ET10" s="298"/>
      <c r="EU10" s="298"/>
      <c r="EV10" s="298"/>
      <c r="EW10" s="298"/>
      <c r="EX10" s="298"/>
      <c r="EY10" s="298"/>
      <c r="EZ10" s="298"/>
      <c r="FA10" s="298"/>
      <c r="FB10" s="298"/>
      <c r="FC10" s="298"/>
      <c r="FD10" s="298"/>
      <c r="FE10" s="298"/>
      <c r="FF10" s="298"/>
      <c r="FG10" s="298"/>
      <c r="FH10" s="298"/>
      <c r="FI10" s="298"/>
      <c r="FJ10" s="298"/>
      <c r="FK10" s="298"/>
      <c r="FL10" s="298"/>
      <c r="FM10" s="298"/>
      <c r="FN10" s="298"/>
      <c r="FO10" s="298"/>
      <c r="FP10" s="298"/>
      <c r="FQ10" s="298"/>
      <c r="FR10" s="298"/>
      <c r="FS10" s="298"/>
      <c r="FT10" s="298"/>
      <c r="FU10" s="298"/>
      <c r="FV10" s="298"/>
      <c r="FW10" s="298"/>
      <c r="FX10" s="298"/>
      <c r="FY10" s="298"/>
      <c r="FZ10" s="298"/>
      <c r="GA10" s="298"/>
      <c r="GB10" s="298"/>
      <c r="GC10" s="298"/>
      <c r="GD10" s="298"/>
      <c r="GE10" s="298"/>
      <c r="GF10" s="298"/>
      <c r="GG10" s="298"/>
      <c r="GH10" s="298"/>
      <c r="GI10" s="298"/>
      <c r="GJ10" s="298"/>
      <c r="GK10" s="298"/>
      <c r="GL10" s="298"/>
      <c r="GM10" s="298"/>
      <c r="GN10" s="298"/>
      <c r="GO10" s="298"/>
      <c r="GP10" s="298"/>
      <c r="GQ10" s="298"/>
      <c r="GR10" s="298"/>
      <c r="GS10" s="298"/>
      <c r="GT10" s="298"/>
      <c r="GU10" s="298"/>
      <c r="GV10" s="298"/>
      <c r="GW10" s="298"/>
      <c r="GX10" s="298"/>
      <c r="GY10" s="298"/>
      <c r="GZ10" s="298"/>
      <c r="HA10" s="298"/>
      <c r="HB10" s="298"/>
      <c r="HC10" s="298"/>
      <c r="HD10" s="298"/>
      <c r="HE10" s="298"/>
      <c r="HF10" s="298"/>
      <c r="HG10" s="298"/>
      <c r="HH10" s="298"/>
      <c r="HI10" s="298"/>
      <c r="HJ10" s="298"/>
      <c r="HK10" s="298"/>
      <c r="HL10" s="298"/>
      <c r="HM10" s="298"/>
      <c r="HN10" s="298"/>
      <c r="HO10" s="298"/>
      <c r="HP10" s="298"/>
      <c r="HQ10" s="298"/>
      <c r="HR10" s="298"/>
      <c r="HS10" s="298"/>
      <c r="HT10" s="298"/>
      <c r="HU10" s="298"/>
      <c r="HV10" s="298"/>
      <c r="HW10" s="298"/>
      <c r="HX10" s="298"/>
      <c r="HY10" s="298"/>
      <c r="HZ10" s="298"/>
      <c r="IA10" s="298"/>
      <c r="IB10" s="298"/>
      <c r="IC10" s="298"/>
      <c r="ID10" s="298"/>
      <c r="IE10" s="298"/>
      <c r="IF10" s="298"/>
      <c r="IG10" s="298"/>
      <c r="IH10" s="298"/>
      <c r="II10" s="298"/>
      <c r="IJ10" s="298"/>
      <c r="IK10" s="298"/>
      <c r="IL10" s="298"/>
      <c r="IM10" s="298"/>
      <c r="IN10" s="298"/>
      <c r="IO10" s="298"/>
      <c r="IP10" s="298"/>
      <c r="IQ10" s="298"/>
      <c r="IR10" s="298"/>
    </row>
    <row r="11" spans="1:252" ht="18" customHeight="1">
      <c r="A11" s="204" t="s">
        <v>190</v>
      </c>
      <c r="B11" s="297" t="s">
        <v>188</v>
      </c>
      <c r="C11" s="268" t="s">
        <v>191</v>
      </c>
      <c r="D11" s="212">
        <v>91.7</v>
      </c>
      <c r="E11" s="207">
        <v>91.7</v>
      </c>
      <c r="F11" s="247">
        <v>91.7</v>
      </c>
      <c r="G11" s="208">
        <v>91.7</v>
      </c>
      <c r="H11" s="212">
        <v>0</v>
      </c>
      <c r="I11" s="212">
        <v>0</v>
      </c>
      <c r="J11" s="212">
        <v>0</v>
      </c>
      <c r="K11" s="207">
        <v>0</v>
      </c>
      <c r="L11" s="208">
        <v>0</v>
      </c>
      <c r="M11" s="212">
        <v>0</v>
      </c>
      <c r="N11" s="207">
        <v>0</v>
      </c>
      <c r="O11" s="247">
        <v>0</v>
      </c>
      <c r="P11" s="208">
        <v>0</v>
      </c>
      <c r="Q11" s="212">
        <v>0</v>
      </c>
      <c r="R11" s="207">
        <v>0</v>
      </c>
      <c r="S11" s="208">
        <v>0</v>
      </c>
      <c r="T11" s="212">
        <v>0</v>
      </c>
      <c r="U11" s="207">
        <v>0</v>
      </c>
      <c r="V11" s="208">
        <v>0</v>
      </c>
      <c r="W11" s="212">
        <v>0</v>
      </c>
      <c r="X11" s="207">
        <v>0</v>
      </c>
      <c r="Y11" s="247">
        <v>0</v>
      </c>
      <c r="Z11" s="208">
        <v>0</v>
      </c>
      <c r="AA11" s="212">
        <v>0</v>
      </c>
      <c r="AB11" s="207">
        <v>0</v>
      </c>
      <c r="AC11" s="208">
        <v>0</v>
      </c>
      <c r="AD11" s="212">
        <v>0</v>
      </c>
      <c r="AE11" s="207">
        <v>0</v>
      </c>
      <c r="AF11" s="208">
        <v>0</v>
      </c>
      <c r="AG11" s="212">
        <v>0</v>
      </c>
      <c r="AH11" s="212">
        <v>0</v>
      </c>
      <c r="AI11" s="212">
        <v>0</v>
      </c>
      <c r="AJ11" s="212">
        <v>0</v>
      </c>
      <c r="AK11" s="212">
        <v>0</v>
      </c>
      <c r="AL11" s="212">
        <v>0</v>
      </c>
      <c r="AM11" s="212">
        <v>0</v>
      </c>
      <c r="AN11" s="207">
        <v>0</v>
      </c>
      <c r="AO11" s="298"/>
      <c r="AP11" s="298"/>
      <c r="AQ11" s="298"/>
      <c r="AR11" s="298"/>
      <c r="AS11" s="298"/>
      <c r="AT11" s="298"/>
      <c r="AU11" s="298"/>
      <c r="AV11" s="298"/>
      <c r="AW11" s="298"/>
      <c r="AX11" s="298"/>
      <c r="AY11" s="298"/>
      <c r="AZ11" s="298"/>
      <c r="BA11" s="298"/>
      <c r="BB11" s="298"/>
      <c r="BC11" s="298"/>
      <c r="BD11" s="298"/>
      <c r="BE11" s="298"/>
      <c r="BF11" s="298"/>
      <c r="BG11" s="298"/>
      <c r="BH11" s="298"/>
      <c r="BI11" s="298"/>
      <c r="BJ11" s="298"/>
      <c r="BK11" s="298"/>
      <c r="BL11" s="298"/>
      <c r="BM11" s="298"/>
      <c r="BN11" s="298"/>
      <c r="BO11" s="298"/>
      <c r="BP11" s="298"/>
      <c r="BQ11" s="298"/>
      <c r="BR11" s="298"/>
      <c r="BS11" s="298"/>
      <c r="BT11" s="298"/>
      <c r="BU11" s="298"/>
      <c r="BV11" s="298"/>
      <c r="BW11" s="298"/>
      <c r="BX11" s="298"/>
      <c r="BY11" s="298"/>
      <c r="BZ11" s="298"/>
      <c r="CA11" s="298"/>
      <c r="CB11" s="298"/>
      <c r="CC11" s="298"/>
      <c r="CD11" s="298"/>
      <c r="CE11" s="298"/>
      <c r="CF11" s="298"/>
      <c r="CG11" s="298"/>
      <c r="CH11" s="298"/>
      <c r="CI11" s="298"/>
      <c r="CJ11" s="298"/>
      <c r="CK11" s="298"/>
      <c r="CL11" s="298"/>
      <c r="CM11" s="298"/>
      <c r="CN11" s="298"/>
      <c r="CO11" s="298"/>
      <c r="CP11" s="298"/>
      <c r="CQ11" s="298"/>
      <c r="CR11" s="298"/>
      <c r="CS11" s="298"/>
      <c r="CT11" s="298"/>
      <c r="CU11" s="298"/>
      <c r="CV11" s="298"/>
      <c r="CW11" s="298"/>
      <c r="CX11" s="298"/>
      <c r="CY11" s="298"/>
      <c r="CZ11" s="298"/>
      <c r="DA11" s="298"/>
      <c r="DB11" s="298"/>
      <c r="DC11" s="298"/>
      <c r="DD11" s="298"/>
      <c r="DE11" s="298"/>
      <c r="DF11" s="298"/>
      <c r="DG11" s="298"/>
      <c r="DH11" s="298"/>
      <c r="DI11" s="298"/>
      <c r="DJ11" s="298"/>
      <c r="DK11" s="298"/>
      <c r="DL11" s="298"/>
      <c r="DM11" s="298"/>
      <c r="DN11" s="298"/>
      <c r="DO11" s="298"/>
      <c r="DP11" s="298"/>
      <c r="DQ11" s="298"/>
      <c r="DR11" s="298"/>
      <c r="DS11" s="298"/>
      <c r="DT11" s="298"/>
      <c r="DU11" s="298"/>
      <c r="DV11" s="298"/>
      <c r="DW11" s="298"/>
      <c r="DX11" s="298"/>
      <c r="DY11" s="298"/>
      <c r="DZ11" s="298"/>
      <c r="EA11" s="298"/>
      <c r="EB11" s="298"/>
      <c r="EC11" s="298"/>
      <c r="ED11" s="298"/>
      <c r="EE11" s="298"/>
      <c r="EF11" s="298"/>
      <c r="EG11" s="298"/>
      <c r="EH11" s="298"/>
      <c r="EI11" s="298"/>
      <c r="EJ11" s="298"/>
      <c r="EK11" s="298"/>
      <c r="EL11" s="298"/>
      <c r="EM11" s="298"/>
      <c r="EN11" s="298"/>
      <c r="EO11" s="298"/>
      <c r="EP11" s="298"/>
      <c r="EQ11" s="298"/>
      <c r="ER11" s="298"/>
      <c r="ES11" s="298"/>
      <c r="ET11" s="298"/>
      <c r="EU11" s="298"/>
      <c r="EV11" s="298"/>
      <c r="EW11" s="298"/>
      <c r="EX11" s="298"/>
      <c r="EY11" s="298"/>
      <c r="EZ11" s="298"/>
      <c r="FA11" s="298"/>
      <c r="FB11" s="298"/>
      <c r="FC11" s="298"/>
      <c r="FD11" s="298"/>
      <c r="FE11" s="298"/>
      <c r="FF11" s="298"/>
      <c r="FG11" s="298"/>
      <c r="FH11" s="298"/>
      <c r="FI11" s="298"/>
      <c r="FJ11" s="298"/>
      <c r="FK11" s="298"/>
      <c r="FL11" s="298"/>
      <c r="FM11" s="298"/>
      <c r="FN11" s="298"/>
      <c r="FO11" s="298"/>
      <c r="FP11" s="298"/>
      <c r="FQ11" s="298"/>
      <c r="FR11" s="298"/>
      <c r="FS11" s="298"/>
      <c r="FT11" s="298"/>
      <c r="FU11" s="298"/>
      <c r="FV11" s="298"/>
      <c r="FW11" s="298"/>
      <c r="FX11" s="298"/>
      <c r="FY11" s="298"/>
      <c r="FZ11" s="298"/>
      <c r="GA11" s="298"/>
      <c r="GB11" s="298"/>
      <c r="GC11" s="298"/>
      <c r="GD11" s="298"/>
      <c r="GE11" s="298"/>
      <c r="GF11" s="298"/>
      <c r="GG11" s="298"/>
      <c r="GH11" s="298"/>
      <c r="GI11" s="298"/>
      <c r="GJ11" s="298"/>
      <c r="GK11" s="298"/>
      <c r="GL11" s="298"/>
      <c r="GM11" s="298"/>
      <c r="GN11" s="298"/>
      <c r="GO11" s="298"/>
      <c r="GP11" s="298"/>
      <c r="GQ11" s="298"/>
      <c r="GR11" s="298"/>
      <c r="GS11" s="298"/>
      <c r="GT11" s="298"/>
      <c r="GU11" s="298"/>
      <c r="GV11" s="298"/>
      <c r="GW11" s="298"/>
      <c r="GX11" s="298"/>
      <c r="GY11" s="298"/>
      <c r="GZ11" s="298"/>
      <c r="HA11" s="298"/>
      <c r="HB11" s="298"/>
      <c r="HC11" s="298"/>
      <c r="HD11" s="298"/>
      <c r="HE11" s="298"/>
      <c r="HF11" s="298"/>
      <c r="HG11" s="298"/>
      <c r="HH11" s="298"/>
      <c r="HI11" s="298"/>
      <c r="HJ11" s="298"/>
      <c r="HK11" s="298"/>
      <c r="HL11" s="298"/>
      <c r="HM11" s="298"/>
      <c r="HN11" s="298"/>
      <c r="HO11" s="298"/>
      <c r="HP11" s="298"/>
      <c r="HQ11" s="298"/>
      <c r="HR11" s="298"/>
      <c r="HS11" s="298"/>
      <c r="HT11" s="298"/>
      <c r="HU11" s="298"/>
      <c r="HV11" s="298"/>
      <c r="HW11" s="298"/>
      <c r="HX11" s="298"/>
      <c r="HY11" s="298"/>
      <c r="HZ11" s="298"/>
      <c r="IA11" s="298"/>
      <c r="IB11" s="298"/>
      <c r="IC11" s="298"/>
      <c r="ID11" s="298"/>
      <c r="IE11" s="298"/>
      <c r="IF11" s="298"/>
      <c r="IG11" s="298"/>
      <c r="IH11" s="298"/>
      <c r="II11" s="298"/>
      <c r="IJ11" s="298"/>
      <c r="IK11" s="298"/>
      <c r="IL11" s="298"/>
      <c r="IM11" s="298"/>
      <c r="IN11" s="298"/>
      <c r="IO11" s="298"/>
      <c r="IP11" s="298"/>
      <c r="IQ11" s="298"/>
      <c r="IR11" s="298"/>
    </row>
    <row r="12" spans="1:252" ht="18" customHeight="1">
      <c r="A12" s="204" t="s">
        <v>192</v>
      </c>
      <c r="B12" s="297" t="s">
        <v>188</v>
      </c>
      <c r="C12" s="268" t="s">
        <v>193</v>
      </c>
      <c r="D12" s="212">
        <v>40.3</v>
      </c>
      <c r="E12" s="207">
        <v>40.3</v>
      </c>
      <c r="F12" s="247">
        <v>40.3</v>
      </c>
      <c r="G12" s="208">
        <v>40.3</v>
      </c>
      <c r="H12" s="212">
        <v>0</v>
      </c>
      <c r="I12" s="212">
        <v>0</v>
      </c>
      <c r="J12" s="212">
        <v>0</v>
      </c>
      <c r="K12" s="207">
        <v>0</v>
      </c>
      <c r="L12" s="208">
        <v>0</v>
      </c>
      <c r="M12" s="212">
        <v>0</v>
      </c>
      <c r="N12" s="207">
        <v>0</v>
      </c>
      <c r="O12" s="247">
        <v>0</v>
      </c>
      <c r="P12" s="208">
        <v>0</v>
      </c>
      <c r="Q12" s="212">
        <v>0</v>
      </c>
      <c r="R12" s="207">
        <v>0</v>
      </c>
      <c r="S12" s="208">
        <v>0</v>
      </c>
      <c r="T12" s="212">
        <v>0</v>
      </c>
      <c r="U12" s="207">
        <v>0</v>
      </c>
      <c r="V12" s="208">
        <v>0</v>
      </c>
      <c r="W12" s="212">
        <v>0</v>
      </c>
      <c r="X12" s="207">
        <v>0</v>
      </c>
      <c r="Y12" s="247">
        <v>0</v>
      </c>
      <c r="Z12" s="208">
        <v>0</v>
      </c>
      <c r="AA12" s="212">
        <v>0</v>
      </c>
      <c r="AB12" s="207">
        <v>0</v>
      </c>
      <c r="AC12" s="208">
        <v>0</v>
      </c>
      <c r="AD12" s="212">
        <v>0</v>
      </c>
      <c r="AE12" s="207">
        <v>0</v>
      </c>
      <c r="AF12" s="208">
        <v>0</v>
      </c>
      <c r="AG12" s="212">
        <v>0</v>
      </c>
      <c r="AH12" s="212">
        <v>0</v>
      </c>
      <c r="AI12" s="212">
        <v>0</v>
      </c>
      <c r="AJ12" s="212">
        <v>0</v>
      </c>
      <c r="AK12" s="212">
        <v>0</v>
      </c>
      <c r="AL12" s="212">
        <v>0</v>
      </c>
      <c r="AM12" s="212">
        <v>0</v>
      </c>
      <c r="AN12" s="207">
        <v>0</v>
      </c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298"/>
      <c r="BH12" s="298"/>
      <c r="BI12" s="298"/>
      <c r="BJ12" s="298"/>
      <c r="BK12" s="298"/>
      <c r="BL12" s="298"/>
      <c r="BM12" s="298"/>
      <c r="BN12" s="298"/>
      <c r="BO12" s="298"/>
      <c r="BP12" s="298"/>
      <c r="BQ12" s="298"/>
      <c r="BR12" s="298"/>
      <c r="BS12" s="298"/>
      <c r="BT12" s="298"/>
      <c r="BU12" s="298"/>
      <c r="BV12" s="298"/>
      <c r="BW12" s="298"/>
      <c r="BX12" s="298"/>
      <c r="BY12" s="298"/>
      <c r="BZ12" s="298"/>
      <c r="CA12" s="298"/>
      <c r="CB12" s="298"/>
      <c r="CC12" s="298"/>
      <c r="CD12" s="298"/>
      <c r="CE12" s="298"/>
      <c r="CF12" s="298"/>
      <c r="CG12" s="298"/>
      <c r="CH12" s="298"/>
      <c r="CI12" s="298"/>
      <c r="CJ12" s="298"/>
      <c r="CK12" s="298"/>
      <c r="CL12" s="298"/>
      <c r="CM12" s="298"/>
      <c r="CN12" s="298"/>
      <c r="CO12" s="298"/>
      <c r="CP12" s="298"/>
      <c r="CQ12" s="298"/>
      <c r="CR12" s="298"/>
      <c r="CS12" s="298"/>
      <c r="CT12" s="298"/>
      <c r="CU12" s="298"/>
      <c r="CV12" s="298"/>
      <c r="CW12" s="298"/>
      <c r="CX12" s="298"/>
      <c r="CY12" s="298"/>
      <c r="CZ12" s="298"/>
      <c r="DA12" s="298"/>
      <c r="DB12" s="298"/>
      <c r="DC12" s="298"/>
      <c r="DD12" s="298"/>
      <c r="DE12" s="298"/>
      <c r="DF12" s="298"/>
      <c r="DG12" s="298"/>
      <c r="DH12" s="298"/>
      <c r="DI12" s="298"/>
      <c r="DJ12" s="298"/>
      <c r="DK12" s="298"/>
      <c r="DL12" s="298"/>
      <c r="DM12" s="298"/>
      <c r="DN12" s="298"/>
      <c r="DO12" s="298"/>
      <c r="DP12" s="298"/>
      <c r="DQ12" s="298"/>
      <c r="DR12" s="298"/>
      <c r="DS12" s="298"/>
      <c r="DT12" s="298"/>
      <c r="DU12" s="298"/>
      <c r="DV12" s="298"/>
      <c r="DW12" s="298"/>
      <c r="DX12" s="298"/>
      <c r="DY12" s="298"/>
      <c r="DZ12" s="298"/>
      <c r="EA12" s="298"/>
      <c r="EB12" s="298"/>
      <c r="EC12" s="298"/>
      <c r="ED12" s="298"/>
      <c r="EE12" s="298"/>
      <c r="EF12" s="298"/>
      <c r="EG12" s="298"/>
      <c r="EH12" s="298"/>
      <c r="EI12" s="298"/>
      <c r="EJ12" s="298"/>
      <c r="EK12" s="298"/>
      <c r="EL12" s="298"/>
      <c r="EM12" s="298"/>
      <c r="EN12" s="298"/>
      <c r="EO12" s="298"/>
      <c r="EP12" s="298"/>
      <c r="EQ12" s="298"/>
      <c r="ER12" s="298"/>
      <c r="ES12" s="298"/>
      <c r="ET12" s="298"/>
      <c r="EU12" s="298"/>
      <c r="EV12" s="298"/>
      <c r="EW12" s="298"/>
      <c r="EX12" s="298"/>
      <c r="EY12" s="298"/>
      <c r="EZ12" s="298"/>
      <c r="FA12" s="298"/>
      <c r="FB12" s="298"/>
      <c r="FC12" s="298"/>
      <c r="FD12" s="298"/>
      <c r="FE12" s="298"/>
      <c r="FF12" s="298"/>
      <c r="FG12" s="298"/>
      <c r="FH12" s="298"/>
      <c r="FI12" s="298"/>
      <c r="FJ12" s="298"/>
      <c r="FK12" s="298"/>
      <c r="FL12" s="298"/>
      <c r="FM12" s="298"/>
      <c r="FN12" s="298"/>
      <c r="FO12" s="298"/>
      <c r="FP12" s="298"/>
      <c r="FQ12" s="298"/>
      <c r="FR12" s="298"/>
      <c r="FS12" s="298"/>
      <c r="FT12" s="298"/>
      <c r="FU12" s="298"/>
      <c r="FV12" s="298"/>
      <c r="FW12" s="298"/>
      <c r="FX12" s="298"/>
      <c r="FY12" s="298"/>
      <c r="FZ12" s="298"/>
      <c r="GA12" s="298"/>
      <c r="GB12" s="298"/>
      <c r="GC12" s="298"/>
      <c r="GD12" s="298"/>
      <c r="GE12" s="298"/>
      <c r="GF12" s="298"/>
      <c r="GG12" s="298"/>
      <c r="GH12" s="298"/>
      <c r="GI12" s="298"/>
      <c r="GJ12" s="298"/>
      <c r="GK12" s="298"/>
      <c r="GL12" s="298"/>
      <c r="GM12" s="298"/>
      <c r="GN12" s="298"/>
      <c r="GO12" s="298"/>
      <c r="GP12" s="298"/>
      <c r="GQ12" s="298"/>
      <c r="GR12" s="298"/>
      <c r="GS12" s="298"/>
      <c r="GT12" s="298"/>
      <c r="GU12" s="298"/>
      <c r="GV12" s="298"/>
      <c r="GW12" s="298"/>
      <c r="GX12" s="298"/>
      <c r="GY12" s="298"/>
      <c r="GZ12" s="298"/>
      <c r="HA12" s="298"/>
      <c r="HB12" s="298"/>
      <c r="HC12" s="298"/>
      <c r="HD12" s="298"/>
      <c r="HE12" s="298"/>
      <c r="HF12" s="298"/>
      <c r="HG12" s="298"/>
      <c r="HH12" s="298"/>
      <c r="HI12" s="298"/>
      <c r="HJ12" s="298"/>
      <c r="HK12" s="298"/>
      <c r="HL12" s="298"/>
      <c r="HM12" s="298"/>
      <c r="HN12" s="298"/>
      <c r="HO12" s="298"/>
      <c r="HP12" s="298"/>
      <c r="HQ12" s="298"/>
      <c r="HR12" s="298"/>
      <c r="HS12" s="298"/>
      <c r="HT12" s="298"/>
      <c r="HU12" s="298"/>
      <c r="HV12" s="298"/>
      <c r="HW12" s="298"/>
      <c r="HX12" s="298"/>
      <c r="HY12" s="298"/>
      <c r="HZ12" s="298"/>
      <c r="IA12" s="298"/>
      <c r="IB12" s="298"/>
      <c r="IC12" s="298"/>
      <c r="ID12" s="298"/>
      <c r="IE12" s="298"/>
      <c r="IF12" s="298"/>
      <c r="IG12" s="298"/>
      <c r="IH12" s="298"/>
      <c r="II12" s="298"/>
      <c r="IJ12" s="298"/>
      <c r="IK12" s="298"/>
      <c r="IL12" s="298"/>
      <c r="IM12" s="298"/>
      <c r="IN12" s="298"/>
      <c r="IO12" s="298"/>
      <c r="IP12" s="298"/>
      <c r="IQ12" s="298"/>
      <c r="IR12" s="298"/>
    </row>
    <row r="13" spans="1:252" ht="18" customHeight="1">
      <c r="A13" s="204" t="s">
        <v>194</v>
      </c>
      <c r="B13" s="297"/>
      <c r="C13" s="268" t="s">
        <v>195</v>
      </c>
      <c r="D13" s="212">
        <v>2952.5</v>
      </c>
      <c r="E13" s="207">
        <v>2952.5</v>
      </c>
      <c r="F13" s="247">
        <v>192.5</v>
      </c>
      <c r="G13" s="208">
        <v>153.3</v>
      </c>
      <c r="H13" s="212">
        <v>39.2</v>
      </c>
      <c r="I13" s="212">
        <v>2760</v>
      </c>
      <c r="J13" s="212">
        <v>1380</v>
      </c>
      <c r="K13" s="207">
        <v>0</v>
      </c>
      <c r="L13" s="208">
        <v>0</v>
      </c>
      <c r="M13" s="212">
        <v>0</v>
      </c>
      <c r="N13" s="207">
        <v>0</v>
      </c>
      <c r="O13" s="247">
        <v>0</v>
      </c>
      <c r="P13" s="208">
        <v>0</v>
      </c>
      <c r="Q13" s="212">
        <v>0</v>
      </c>
      <c r="R13" s="207">
        <v>0</v>
      </c>
      <c r="S13" s="208">
        <v>0</v>
      </c>
      <c r="T13" s="212">
        <v>0</v>
      </c>
      <c r="U13" s="207">
        <v>0</v>
      </c>
      <c r="V13" s="208">
        <v>0</v>
      </c>
      <c r="W13" s="212">
        <v>0</v>
      </c>
      <c r="X13" s="207">
        <v>0</v>
      </c>
      <c r="Y13" s="247">
        <v>0</v>
      </c>
      <c r="Z13" s="208">
        <v>0</v>
      </c>
      <c r="AA13" s="212">
        <v>0</v>
      </c>
      <c r="AB13" s="207">
        <v>0</v>
      </c>
      <c r="AC13" s="208">
        <v>0</v>
      </c>
      <c r="AD13" s="212">
        <v>0</v>
      </c>
      <c r="AE13" s="207">
        <v>0</v>
      </c>
      <c r="AF13" s="208">
        <v>0</v>
      </c>
      <c r="AG13" s="212">
        <v>0</v>
      </c>
      <c r="AH13" s="212">
        <v>0</v>
      </c>
      <c r="AI13" s="212">
        <v>0</v>
      </c>
      <c r="AJ13" s="212">
        <v>0</v>
      </c>
      <c r="AK13" s="212">
        <v>0</v>
      </c>
      <c r="AL13" s="212">
        <v>0</v>
      </c>
      <c r="AM13" s="212">
        <v>0</v>
      </c>
      <c r="AN13" s="207">
        <v>0</v>
      </c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8"/>
      <c r="BV13" s="298"/>
      <c r="BW13" s="298"/>
      <c r="BX13" s="298"/>
      <c r="BY13" s="298"/>
      <c r="BZ13" s="298"/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  <c r="CY13" s="298"/>
      <c r="CZ13" s="298"/>
      <c r="DA13" s="298"/>
      <c r="DB13" s="298"/>
      <c r="DC13" s="298"/>
      <c r="DD13" s="298"/>
      <c r="DE13" s="298"/>
      <c r="DF13" s="298"/>
      <c r="DG13" s="298"/>
      <c r="DH13" s="298"/>
      <c r="DI13" s="298"/>
      <c r="DJ13" s="298"/>
      <c r="DK13" s="298"/>
      <c r="DL13" s="298"/>
      <c r="DM13" s="298"/>
      <c r="DN13" s="298"/>
      <c r="DO13" s="298"/>
      <c r="DP13" s="298"/>
      <c r="DQ13" s="298"/>
      <c r="DR13" s="298"/>
      <c r="DS13" s="298"/>
      <c r="DT13" s="298"/>
      <c r="DU13" s="298"/>
      <c r="DV13" s="298"/>
      <c r="DW13" s="298"/>
      <c r="DX13" s="298"/>
      <c r="DY13" s="298"/>
      <c r="DZ13" s="298"/>
      <c r="EA13" s="298"/>
      <c r="EB13" s="298"/>
      <c r="EC13" s="298"/>
      <c r="ED13" s="298"/>
      <c r="EE13" s="298"/>
      <c r="EF13" s="298"/>
      <c r="EG13" s="298"/>
      <c r="EH13" s="298"/>
      <c r="EI13" s="298"/>
      <c r="EJ13" s="298"/>
      <c r="EK13" s="298"/>
      <c r="EL13" s="298"/>
      <c r="EM13" s="298"/>
      <c r="EN13" s="298"/>
      <c r="EO13" s="298"/>
      <c r="EP13" s="298"/>
      <c r="EQ13" s="298"/>
      <c r="ER13" s="298"/>
      <c r="ES13" s="298"/>
      <c r="ET13" s="298"/>
      <c r="EU13" s="298"/>
      <c r="EV13" s="298"/>
      <c r="EW13" s="298"/>
      <c r="EX13" s="298"/>
      <c r="EY13" s="298"/>
      <c r="EZ13" s="298"/>
      <c r="FA13" s="298"/>
      <c r="FB13" s="298"/>
      <c r="FC13" s="298"/>
      <c r="FD13" s="298"/>
      <c r="FE13" s="298"/>
      <c r="FF13" s="298"/>
      <c r="FG13" s="298"/>
      <c r="FH13" s="298"/>
      <c r="FI13" s="298"/>
      <c r="FJ13" s="298"/>
      <c r="FK13" s="298"/>
      <c r="FL13" s="298"/>
      <c r="FM13" s="298"/>
      <c r="FN13" s="298"/>
      <c r="FO13" s="298"/>
      <c r="FP13" s="298"/>
      <c r="FQ13" s="298"/>
      <c r="FR13" s="298"/>
      <c r="FS13" s="298"/>
      <c r="FT13" s="298"/>
      <c r="FU13" s="298"/>
      <c r="FV13" s="298"/>
      <c r="FW13" s="298"/>
      <c r="FX13" s="298"/>
      <c r="FY13" s="298"/>
      <c r="FZ13" s="298"/>
      <c r="GA13" s="298"/>
      <c r="GB13" s="298"/>
      <c r="GC13" s="298"/>
      <c r="GD13" s="298"/>
      <c r="GE13" s="298"/>
      <c r="GF13" s="298"/>
      <c r="GG13" s="298"/>
      <c r="GH13" s="298"/>
      <c r="GI13" s="298"/>
      <c r="GJ13" s="298"/>
      <c r="GK13" s="298"/>
      <c r="GL13" s="298"/>
      <c r="GM13" s="298"/>
      <c r="GN13" s="298"/>
      <c r="GO13" s="298"/>
      <c r="GP13" s="298"/>
      <c r="GQ13" s="298"/>
      <c r="GR13" s="298"/>
      <c r="GS13" s="298"/>
      <c r="GT13" s="298"/>
      <c r="GU13" s="298"/>
      <c r="GV13" s="298"/>
      <c r="GW13" s="298"/>
      <c r="GX13" s="298"/>
      <c r="GY13" s="298"/>
      <c r="GZ13" s="298"/>
      <c r="HA13" s="298"/>
      <c r="HB13" s="298"/>
      <c r="HC13" s="298"/>
      <c r="HD13" s="298"/>
      <c r="HE13" s="298"/>
      <c r="HF13" s="298"/>
      <c r="HG13" s="298"/>
      <c r="HH13" s="298"/>
      <c r="HI13" s="298"/>
      <c r="HJ13" s="298"/>
      <c r="HK13" s="298"/>
      <c r="HL13" s="298"/>
      <c r="HM13" s="298"/>
      <c r="HN13" s="298"/>
      <c r="HO13" s="298"/>
      <c r="HP13" s="298"/>
      <c r="HQ13" s="298"/>
      <c r="HR13" s="298"/>
      <c r="HS13" s="298"/>
      <c r="HT13" s="298"/>
      <c r="HU13" s="298"/>
      <c r="HV13" s="298"/>
      <c r="HW13" s="298"/>
      <c r="HX13" s="298"/>
      <c r="HY13" s="298"/>
      <c r="HZ13" s="298"/>
      <c r="IA13" s="298"/>
      <c r="IB13" s="298"/>
      <c r="IC13" s="298"/>
      <c r="ID13" s="298"/>
      <c r="IE13" s="298"/>
      <c r="IF13" s="298"/>
      <c r="IG13" s="298"/>
      <c r="IH13" s="298"/>
      <c r="II13" s="298"/>
      <c r="IJ13" s="298"/>
      <c r="IK13" s="298"/>
      <c r="IL13" s="298"/>
      <c r="IM13" s="298"/>
      <c r="IN13" s="298"/>
      <c r="IO13" s="298"/>
      <c r="IP13" s="298"/>
      <c r="IQ13" s="298"/>
      <c r="IR13" s="298"/>
    </row>
    <row r="14" spans="1:252" ht="18" customHeight="1">
      <c r="A14" s="204" t="s">
        <v>196</v>
      </c>
      <c r="B14" s="297" t="s">
        <v>188</v>
      </c>
      <c r="C14" s="268" t="s">
        <v>197</v>
      </c>
      <c r="D14" s="212">
        <v>248.5</v>
      </c>
      <c r="E14" s="207">
        <v>248.5</v>
      </c>
      <c r="F14" s="247">
        <v>148.5</v>
      </c>
      <c r="G14" s="208">
        <v>113.5</v>
      </c>
      <c r="H14" s="212">
        <v>35</v>
      </c>
      <c r="I14" s="212">
        <v>100</v>
      </c>
      <c r="J14" s="212">
        <v>50</v>
      </c>
      <c r="K14" s="207">
        <v>0</v>
      </c>
      <c r="L14" s="208">
        <v>0</v>
      </c>
      <c r="M14" s="212">
        <v>0</v>
      </c>
      <c r="N14" s="207">
        <v>0</v>
      </c>
      <c r="O14" s="247">
        <v>0</v>
      </c>
      <c r="P14" s="208">
        <v>0</v>
      </c>
      <c r="Q14" s="212">
        <v>0</v>
      </c>
      <c r="R14" s="207">
        <v>0</v>
      </c>
      <c r="S14" s="208">
        <v>0</v>
      </c>
      <c r="T14" s="212">
        <v>0</v>
      </c>
      <c r="U14" s="207">
        <v>0</v>
      </c>
      <c r="V14" s="208">
        <v>0</v>
      </c>
      <c r="W14" s="212">
        <v>0</v>
      </c>
      <c r="X14" s="207">
        <v>0</v>
      </c>
      <c r="Y14" s="247">
        <v>0</v>
      </c>
      <c r="Z14" s="208">
        <v>0</v>
      </c>
      <c r="AA14" s="212">
        <v>0</v>
      </c>
      <c r="AB14" s="207">
        <v>0</v>
      </c>
      <c r="AC14" s="208">
        <v>0</v>
      </c>
      <c r="AD14" s="212">
        <v>0</v>
      </c>
      <c r="AE14" s="207">
        <v>0</v>
      </c>
      <c r="AF14" s="208">
        <v>0</v>
      </c>
      <c r="AG14" s="212">
        <v>0</v>
      </c>
      <c r="AH14" s="212">
        <v>0</v>
      </c>
      <c r="AI14" s="212">
        <v>0</v>
      </c>
      <c r="AJ14" s="212">
        <v>0</v>
      </c>
      <c r="AK14" s="212">
        <v>0</v>
      </c>
      <c r="AL14" s="212">
        <v>0</v>
      </c>
      <c r="AM14" s="212">
        <v>0</v>
      </c>
      <c r="AN14" s="207">
        <v>0</v>
      </c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298"/>
      <c r="BV14" s="298"/>
      <c r="BW14" s="298"/>
      <c r="BX14" s="298"/>
      <c r="BY14" s="298"/>
      <c r="BZ14" s="298"/>
      <c r="CA14" s="298"/>
      <c r="CB14" s="298"/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/>
      <c r="CN14" s="298"/>
      <c r="CO14" s="298"/>
      <c r="CP14" s="298"/>
      <c r="CQ14" s="298"/>
      <c r="CR14" s="298"/>
      <c r="CS14" s="298"/>
      <c r="CT14" s="298"/>
      <c r="CU14" s="298"/>
      <c r="CV14" s="298"/>
      <c r="CW14" s="298"/>
      <c r="CX14" s="298"/>
      <c r="CY14" s="298"/>
      <c r="CZ14" s="298"/>
      <c r="DA14" s="298"/>
      <c r="DB14" s="298"/>
      <c r="DC14" s="298"/>
      <c r="DD14" s="298"/>
      <c r="DE14" s="298"/>
      <c r="DF14" s="298"/>
      <c r="DG14" s="298"/>
      <c r="DH14" s="298"/>
      <c r="DI14" s="298"/>
      <c r="DJ14" s="298"/>
      <c r="DK14" s="298"/>
      <c r="DL14" s="298"/>
      <c r="DM14" s="298"/>
      <c r="DN14" s="298"/>
      <c r="DO14" s="298"/>
      <c r="DP14" s="298"/>
      <c r="DQ14" s="298"/>
      <c r="DR14" s="298"/>
      <c r="DS14" s="298"/>
      <c r="DT14" s="298"/>
      <c r="DU14" s="298"/>
      <c r="DV14" s="298"/>
      <c r="DW14" s="298"/>
      <c r="DX14" s="298"/>
      <c r="DY14" s="298"/>
      <c r="DZ14" s="298"/>
      <c r="EA14" s="298"/>
      <c r="EB14" s="298"/>
      <c r="EC14" s="298"/>
      <c r="ED14" s="298"/>
      <c r="EE14" s="298"/>
      <c r="EF14" s="298"/>
      <c r="EG14" s="298"/>
      <c r="EH14" s="298"/>
      <c r="EI14" s="298"/>
      <c r="EJ14" s="298"/>
      <c r="EK14" s="298"/>
      <c r="EL14" s="298"/>
      <c r="EM14" s="298"/>
      <c r="EN14" s="298"/>
      <c r="EO14" s="298"/>
      <c r="EP14" s="298"/>
      <c r="EQ14" s="298"/>
      <c r="ER14" s="298"/>
      <c r="ES14" s="298"/>
      <c r="ET14" s="298"/>
      <c r="EU14" s="298"/>
      <c r="EV14" s="298"/>
      <c r="EW14" s="298"/>
      <c r="EX14" s="298"/>
      <c r="EY14" s="298"/>
      <c r="EZ14" s="298"/>
      <c r="FA14" s="298"/>
      <c r="FB14" s="298"/>
      <c r="FC14" s="298"/>
      <c r="FD14" s="298"/>
      <c r="FE14" s="298"/>
      <c r="FF14" s="298"/>
      <c r="FG14" s="298"/>
      <c r="FH14" s="298"/>
      <c r="FI14" s="298"/>
      <c r="FJ14" s="298"/>
      <c r="FK14" s="298"/>
      <c r="FL14" s="298"/>
      <c r="FM14" s="298"/>
      <c r="FN14" s="298"/>
      <c r="FO14" s="298"/>
      <c r="FP14" s="298"/>
      <c r="FQ14" s="298"/>
      <c r="FR14" s="298"/>
      <c r="FS14" s="298"/>
      <c r="FT14" s="298"/>
      <c r="FU14" s="298"/>
      <c r="FV14" s="298"/>
      <c r="FW14" s="298"/>
      <c r="FX14" s="298"/>
      <c r="FY14" s="298"/>
      <c r="FZ14" s="298"/>
      <c r="GA14" s="298"/>
      <c r="GB14" s="298"/>
      <c r="GC14" s="298"/>
      <c r="GD14" s="298"/>
      <c r="GE14" s="298"/>
      <c r="GF14" s="298"/>
      <c r="GG14" s="298"/>
      <c r="GH14" s="298"/>
      <c r="GI14" s="298"/>
      <c r="GJ14" s="298"/>
      <c r="GK14" s="298"/>
      <c r="GL14" s="298"/>
      <c r="GM14" s="298"/>
      <c r="GN14" s="298"/>
      <c r="GO14" s="298"/>
      <c r="GP14" s="298"/>
      <c r="GQ14" s="298"/>
      <c r="GR14" s="298"/>
      <c r="GS14" s="298"/>
      <c r="GT14" s="298"/>
      <c r="GU14" s="298"/>
      <c r="GV14" s="298"/>
      <c r="GW14" s="298"/>
      <c r="GX14" s="298"/>
      <c r="GY14" s="298"/>
      <c r="GZ14" s="298"/>
      <c r="HA14" s="298"/>
      <c r="HB14" s="298"/>
      <c r="HC14" s="298"/>
      <c r="HD14" s="298"/>
      <c r="HE14" s="298"/>
      <c r="HF14" s="298"/>
      <c r="HG14" s="298"/>
      <c r="HH14" s="298"/>
      <c r="HI14" s="298"/>
      <c r="HJ14" s="298"/>
      <c r="HK14" s="298"/>
      <c r="HL14" s="298"/>
      <c r="HM14" s="298"/>
      <c r="HN14" s="298"/>
      <c r="HO14" s="298"/>
      <c r="HP14" s="298"/>
      <c r="HQ14" s="298"/>
      <c r="HR14" s="298"/>
      <c r="HS14" s="298"/>
      <c r="HT14" s="298"/>
      <c r="HU14" s="298"/>
      <c r="HV14" s="298"/>
      <c r="HW14" s="298"/>
      <c r="HX14" s="298"/>
      <c r="HY14" s="298"/>
      <c r="HZ14" s="298"/>
      <c r="IA14" s="298"/>
      <c r="IB14" s="298"/>
      <c r="IC14" s="298"/>
      <c r="ID14" s="298"/>
      <c r="IE14" s="298"/>
      <c r="IF14" s="298"/>
      <c r="IG14" s="298"/>
      <c r="IH14" s="298"/>
      <c r="II14" s="298"/>
      <c r="IJ14" s="298"/>
      <c r="IK14" s="298"/>
      <c r="IL14" s="298"/>
      <c r="IM14" s="298"/>
      <c r="IN14" s="298"/>
      <c r="IO14" s="298"/>
      <c r="IP14" s="298"/>
      <c r="IQ14" s="298"/>
      <c r="IR14" s="298"/>
    </row>
    <row r="15" spans="1:252" ht="18" customHeight="1">
      <c r="A15" s="204" t="s">
        <v>198</v>
      </c>
      <c r="B15" s="297" t="s">
        <v>188</v>
      </c>
      <c r="C15" s="268" t="s">
        <v>199</v>
      </c>
      <c r="D15" s="212">
        <v>1.5</v>
      </c>
      <c r="E15" s="207">
        <v>1.5</v>
      </c>
      <c r="F15" s="247">
        <v>1.5</v>
      </c>
      <c r="G15" s="208">
        <v>0</v>
      </c>
      <c r="H15" s="212">
        <v>1.5</v>
      </c>
      <c r="I15" s="212">
        <v>0</v>
      </c>
      <c r="J15" s="212">
        <v>0</v>
      </c>
      <c r="K15" s="207">
        <v>0</v>
      </c>
      <c r="L15" s="208">
        <v>0</v>
      </c>
      <c r="M15" s="212">
        <v>0</v>
      </c>
      <c r="N15" s="207">
        <v>0</v>
      </c>
      <c r="O15" s="247">
        <v>0</v>
      </c>
      <c r="P15" s="208">
        <v>0</v>
      </c>
      <c r="Q15" s="212">
        <v>0</v>
      </c>
      <c r="R15" s="207">
        <v>0</v>
      </c>
      <c r="S15" s="208">
        <v>0</v>
      </c>
      <c r="T15" s="212">
        <v>0</v>
      </c>
      <c r="U15" s="207">
        <v>0</v>
      </c>
      <c r="V15" s="208">
        <v>0</v>
      </c>
      <c r="W15" s="212">
        <v>0</v>
      </c>
      <c r="X15" s="207">
        <v>0</v>
      </c>
      <c r="Y15" s="247">
        <v>0</v>
      </c>
      <c r="Z15" s="208">
        <v>0</v>
      </c>
      <c r="AA15" s="212">
        <v>0</v>
      </c>
      <c r="AB15" s="207">
        <v>0</v>
      </c>
      <c r="AC15" s="208">
        <v>0</v>
      </c>
      <c r="AD15" s="212">
        <v>0</v>
      </c>
      <c r="AE15" s="207">
        <v>0</v>
      </c>
      <c r="AF15" s="208">
        <v>0</v>
      </c>
      <c r="AG15" s="212">
        <v>0</v>
      </c>
      <c r="AH15" s="212">
        <v>0</v>
      </c>
      <c r="AI15" s="212">
        <v>0</v>
      </c>
      <c r="AJ15" s="212">
        <v>0</v>
      </c>
      <c r="AK15" s="212">
        <v>0</v>
      </c>
      <c r="AL15" s="212">
        <v>0</v>
      </c>
      <c r="AM15" s="212">
        <v>0</v>
      </c>
      <c r="AN15" s="207">
        <v>0</v>
      </c>
      <c r="AO15" s="298"/>
      <c r="AP15" s="298"/>
      <c r="AQ15" s="298"/>
      <c r="AR15" s="298"/>
      <c r="AS15" s="298"/>
      <c r="AT15" s="298"/>
      <c r="AU15" s="298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8"/>
      <c r="BK15" s="298"/>
      <c r="BL15" s="298"/>
      <c r="BM15" s="298"/>
      <c r="BN15" s="298"/>
      <c r="BO15" s="298"/>
      <c r="BP15" s="298"/>
      <c r="BQ15" s="298"/>
      <c r="BR15" s="298"/>
      <c r="BS15" s="298"/>
      <c r="BT15" s="298"/>
      <c r="BU15" s="298"/>
      <c r="BV15" s="298"/>
      <c r="BW15" s="298"/>
      <c r="BX15" s="298"/>
      <c r="BY15" s="298"/>
      <c r="BZ15" s="298"/>
      <c r="CA15" s="298"/>
      <c r="CB15" s="298"/>
      <c r="CC15" s="298"/>
      <c r="CD15" s="298"/>
      <c r="CE15" s="298"/>
      <c r="CF15" s="298"/>
      <c r="CG15" s="298"/>
      <c r="CH15" s="298"/>
      <c r="CI15" s="298"/>
      <c r="CJ15" s="298"/>
      <c r="CK15" s="298"/>
      <c r="CL15" s="298"/>
      <c r="CM15" s="298"/>
      <c r="CN15" s="298"/>
      <c r="CO15" s="298"/>
      <c r="CP15" s="298"/>
      <c r="CQ15" s="298"/>
      <c r="CR15" s="298"/>
      <c r="CS15" s="298"/>
      <c r="CT15" s="298"/>
      <c r="CU15" s="298"/>
      <c r="CV15" s="298"/>
      <c r="CW15" s="298"/>
      <c r="CX15" s="298"/>
      <c r="CY15" s="298"/>
      <c r="CZ15" s="298"/>
      <c r="DA15" s="298"/>
      <c r="DB15" s="298"/>
      <c r="DC15" s="298"/>
      <c r="DD15" s="298"/>
      <c r="DE15" s="298"/>
      <c r="DF15" s="298"/>
      <c r="DG15" s="298"/>
      <c r="DH15" s="298"/>
      <c r="DI15" s="298"/>
      <c r="DJ15" s="298"/>
      <c r="DK15" s="298"/>
      <c r="DL15" s="298"/>
      <c r="DM15" s="298"/>
      <c r="DN15" s="298"/>
      <c r="DO15" s="298"/>
      <c r="DP15" s="298"/>
      <c r="DQ15" s="298"/>
      <c r="DR15" s="298"/>
      <c r="DS15" s="298"/>
      <c r="DT15" s="298"/>
      <c r="DU15" s="298"/>
      <c r="DV15" s="298"/>
      <c r="DW15" s="298"/>
      <c r="DX15" s="298"/>
      <c r="DY15" s="298"/>
      <c r="DZ15" s="298"/>
      <c r="EA15" s="298"/>
      <c r="EB15" s="298"/>
      <c r="EC15" s="298"/>
      <c r="ED15" s="298"/>
      <c r="EE15" s="298"/>
      <c r="EF15" s="298"/>
      <c r="EG15" s="298"/>
      <c r="EH15" s="298"/>
      <c r="EI15" s="298"/>
      <c r="EJ15" s="298"/>
      <c r="EK15" s="298"/>
      <c r="EL15" s="298"/>
      <c r="EM15" s="298"/>
      <c r="EN15" s="298"/>
      <c r="EO15" s="298"/>
      <c r="EP15" s="298"/>
      <c r="EQ15" s="298"/>
      <c r="ER15" s="298"/>
      <c r="ES15" s="298"/>
      <c r="ET15" s="298"/>
      <c r="EU15" s="298"/>
      <c r="EV15" s="298"/>
      <c r="EW15" s="298"/>
      <c r="EX15" s="298"/>
      <c r="EY15" s="298"/>
      <c r="EZ15" s="298"/>
      <c r="FA15" s="298"/>
      <c r="FB15" s="298"/>
      <c r="FC15" s="298"/>
      <c r="FD15" s="298"/>
      <c r="FE15" s="298"/>
      <c r="FF15" s="298"/>
      <c r="FG15" s="298"/>
      <c r="FH15" s="298"/>
      <c r="FI15" s="298"/>
      <c r="FJ15" s="298"/>
      <c r="FK15" s="298"/>
      <c r="FL15" s="298"/>
      <c r="FM15" s="298"/>
      <c r="FN15" s="298"/>
      <c r="FO15" s="298"/>
      <c r="FP15" s="298"/>
      <c r="FQ15" s="298"/>
      <c r="FR15" s="298"/>
      <c r="FS15" s="298"/>
      <c r="FT15" s="298"/>
      <c r="FU15" s="298"/>
      <c r="FV15" s="298"/>
      <c r="FW15" s="298"/>
      <c r="FX15" s="298"/>
      <c r="FY15" s="298"/>
      <c r="FZ15" s="298"/>
      <c r="GA15" s="298"/>
      <c r="GB15" s="298"/>
      <c r="GC15" s="298"/>
      <c r="GD15" s="298"/>
      <c r="GE15" s="298"/>
      <c r="GF15" s="298"/>
      <c r="GG15" s="298"/>
      <c r="GH15" s="298"/>
      <c r="GI15" s="298"/>
      <c r="GJ15" s="298"/>
      <c r="GK15" s="298"/>
      <c r="GL15" s="298"/>
      <c r="GM15" s="298"/>
      <c r="GN15" s="298"/>
      <c r="GO15" s="298"/>
      <c r="GP15" s="298"/>
      <c r="GQ15" s="298"/>
      <c r="GR15" s="298"/>
      <c r="GS15" s="298"/>
      <c r="GT15" s="298"/>
      <c r="GU15" s="298"/>
      <c r="GV15" s="298"/>
      <c r="GW15" s="298"/>
      <c r="GX15" s="298"/>
      <c r="GY15" s="298"/>
      <c r="GZ15" s="298"/>
      <c r="HA15" s="298"/>
      <c r="HB15" s="298"/>
      <c r="HC15" s="298"/>
      <c r="HD15" s="298"/>
      <c r="HE15" s="298"/>
      <c r="HF15" s="298"/>
      <c r="HG15" s="298"/>
      <c r="HH15" s="298"/>
      <c r="HI15" s="298"/>
      <c r="HJ15" s="298"/>
      <c r="HK15" s="298"/>
      <c r="HL15" s="298"/>
      <c r="HM15" s="298"/>
      <c r="HN15" s="298"/>
      <c r="HO15" s="298"/>
      <c r="HP15" s="298"/>
      <c r="HQ15" s="298"/>
      <c r="HR15" s="298"/>
      <c r="HS15" s="298"/>
      <c r="HT15" s="298"/>
      <c r="HU15" s="298"/>
      <c r="HV15" s="298"/>
      <c r="HW15" s="298"/>
      <c r="HX15" s="298"/>
      <c r="HY15" s="298"/>
      <c r="HZ15" s="298"/>
      <c r="IA15" s="298"/>
      <c r="IB15" s="298"/>
      <c r="IC15" s="298"/>
      <c r="ID15" s="298"/>
      <c r="IE15" s="298"/>
      <c r="IF15" s="298"/>
      <c r="IG15" s="298"/>
      <c r="IH15" s="298"/>
      <c r="II15" s="298"/>
      <c r="IJ15" s="298"/>
      <c r="IK15" s="298"/>
      <c r="IL15" s="298"/>
      <c r="IM15" s="298"/>
      <c r="IN15" s="298"/>
      <c r="IO15" s="298"/>
      <c r="IP15" s="298"/>
      <c r="IQ15" s="298"/>
      <c r="IR15" s="298"/>
    </row>
    <row r="16" spans="1:252" ht="18" customHeight="1">
      <c r="A16" s="204" t="s">
        <v>200</v>
      </c>
      <c r="B16" s="297" t="s">
        <v>188</v>
      </c>
      <c r="C16" s="268" t="s">
        <v>201</v>
      </c>
      <c r="D16" s="212">
        <v>2420</v>
      </c>
      <c r="E16" s="207">
        <v>2420</v>
      </c>
      <c r="F16" s="247">
        <v>20</v>
      </c>
      <c r="G16" s="208">
        <v>20</v>
      </c>
      <c r="H16" s="212">
        <v>0</v>
      </c>
      <c r="I16" s="212">
        <v>2400</v>
      </c>
      <c r="J16" s="212">
        <v>1200</v>
      </c>
      <c r="K16" s="207">
        <v>0</v>
      </c>
      <c r="L16" s="208">
        <v>0</v>
      </c>
      <c r="M16" s="212">
        <v>0</v>
      </c>
      <c r="N16" s="207">
        <v>0</v>
      </c>
      <c r="O16" s="247">
        <v>0</v>
      </c>
      <c r="P16" s="208">
        <v>0</v>
      </c>
      <c r="Q16" s="212">
        <v>0</v>
      </c>
      <c r="R16" s="207">
        <v>0</v>
      </c>
      <c r="S16" s="208">
        <v>0</v>
      </c>
      <c r="T16" s="212">
        <v>0</v>
      </c>
      <c r="U16" s="207">
        <v>0</v>
      </c>
      <c r="V16" s="208">
        <v>0</v>
      </c>
      <c r="W16" s="212">
        <v>0</v>
      </c>
      <c r="X16" s="207">
        <v>0</v>
      </c>
      <c r="Y16" s="247">
        <v>0</v>
      </c>
      <c r="Z16" s="208">
        <v>0</v>
      </c>
      <c r="AA16" s="212">
        <v>0</v>
      </c>
      <c r="AB16" s="207">
        <v>0</v>
      </c>
      <c r="AC16" s="208">
        <v>0</v>
      </c>
      <c r="AD16" s="212">
        <v>0</v>
      </c>
      <c r="AE16" s="207">
        <v>0</v>
      </c>
      <c r="AF16" s="208">
        <v>0</v>
      </c>
      <c r="AG16" s="212">
        <v>0</v>
      </c>
      <c r="AH16" s="212">
        <v>0</v>
      </c>
      <c r="AI16" s="212">
        <v>0</v>
      </c>
      <c r="AJ16" s="212">
        <v>0</v>
      </c>
      <c r="AK16" s="212">
        <v>0</v>
      </c>
      <c r="AL16" s="212">
        <v>0</v>
      </c>
      <c r="AM16" s="212">
        <v>0</v>
      </c>
      <c r="AN16" s="207">
        <v>0</v>
      </c>
      <c r="AO16" s="298"/>
      <c r="AP16" s="298"/>
      <c r="AQ16" s="298"/>
      <c r="AR16" s="298"/>
      <c r="AS16" s="298"/>
      <c r="AT16" s="298"/>
      <c r="AU16" s="298"/>
      <c r="AV16" s="298"/>
      <c r="AW16" s="298"/>
      <c r="AX16" s="298"/>
      <c r="AY16" s="298"/>
      <c r="AZ16" s="298"/>
      <c r="BA16" s="298"/>
      <c r="BB16" s="298"/>
      <c r="BC16" s="298"/>
      <c r="BD16" s="298"/>
      <c r="BE16" s="298"/>
      <c r="BF16" s="298"/>
      <c r="BG16" s="298"/>
      <c r="BH16" s="298"/>
      <c r="BI16" s="298"/>
      <c r="BJ16" s="298"/>
      <c r="BK16" s="298"/>
      <c r="BL16" s="298"/>
      <c r="BM16" s="298"/>
      <c r="BN16" s="298"/>
      <c r="BO16" s="298"/>
      <c r="BP16" s="298"/>
      <c r="BQ16" s="298"/>
      <c r="BR16" s="298"/>
      <c r="BS16" s="298"/>
      <c r="BT16" s="298"/>
      <c r="BU16" s="298"/>
      <c r="BV16" s="298"/>
      <c r="BW16" s="298"/>
      <c r="BX16" s="298"/>
      <c r="BY16" s="298"/>
      <c r="BZ16" s="298"/>
      <c r="CA16" s="298"/>
      <c r="CB16" s="298"/>
      <c r="CC16" s="298"/>
      <c r="CD16" s="298"/>
      <c r="CE16" s="298"/>
      <c r="CF16" s="298"/>
      <c r="CG16" s="298"/>
      <c r="CH16" s="298"/>
      <c r="CI16" s="298"/>
      <c r="CJ16" s="298"/>
      <c r="CK16" s="298"/>
      <c r="CL16" s="298"/>
      <c r="CM16" s="298"/>
      <c r="CN16" s="298"/>
      <c r="CO16" s="298"/>
      <c r="CP16" s="298"/>
      <c r="CQ16" s="298"/>
      <c r="CR16" s="298"/>
      <c r="CS16" s="298"/>
      <c r="CT16" s="298"/>
      <c r="CU16" s="298"/>
      <c r="CV16" s="298"/>
      <c r="CW16" s="298"/>
      <c r="CX16" s="298"/>
      <c r="CY16" s="298"/>
      <c r="CZ16" s="298"/>
      <c r="DA16" s="298"/>
      <c r="DB16" s="298"/>
      <c r="DC16" s="298"/>
      <c r="DD16" s="298"/>
      <c r="DE16" s="298"/>
      <c r="DF16" s="298"/>
      <c r="DG16" s="298"/>
      <c r="DH16" s="298"/>
      <c r="DI16" s="298"/>
      <c r="DJ16" s="298"/>
      <c r="DK16" s="298"/>
      <c r="DL16" s="298"/>
      <c r="DM16" s="298"/>
      <c r="DN16" s="298"/>
      <c r="DO16" s="298"/>
      <c r="DP16" s="298"/>
      <c r="DQ16" s="298"/>
      <c r="DR16" s="298"/>
      <c r="DS16" s="298"/>
      <c r="DT16" s="298"/>
      <c r="DU16" s="298"/>
      <c r="DV16" s="298"/>
      <c r="DW16" s="298"/>
      <c r="DX16" s="298"/>
      <c r="DY16" s="298"/>
      <c r="DZ16" s="298"/>
      <c r="EA16" s="298"/>
      <c r="EB16" s="298"/>
      <c r="EC16" s="298"/>
      <c r="ED16" s="298"/>
      <c r="EE16" s="298"/>
      <c r="EF16" s="298"/>
      <c r="EG16" s="298"/>
      <c r="EH16" s="298"/>
      <c r="EI16" s="298"/>
      <c r="EJ16" s="298"/>
      <c r="EK16" s="298"/>
      <c r="EL16" s="298"/>
      <c r="EM16" s="298"/>
      <c r="EN16" s="298"/>
      <c r="EO16" s="298"/>
      <c r="EP16" s="298"/>
      <c r="EQ16" s="298"/>
      <c r="ER16" s="298"/>
      <c r="ES16" s="298"/>
      <c r="ET16" s="298"/>
      <c r="EU16" s="298"/>
      <c r="EV16" s="298"/>
      <c r="EW16" s="298"/>
      <c r="EX16" s="298"/>
      <c r="EY16" s="298"/>
      <c r="EZ16" s="298"/>
      <c r="FA16" s="298"/>
      <c r="FB16" s="298"/>
      <c r="FC16" s="298"/>
      <c r="FD16" s="298"/>
      <c r="FE16" s="298"/>
      <c r="FF16" s="298"/>
      <c r="FG16" s="298"/>
      <c r="FH16" s="298"/>
      <c r="FI16" s="298"/>
      <c r="FJ16" s="298"/>
      <c r="FK16" s="298"/>
      <c r="FL16" s="298"/>
      <c r="FM16" s="298"/>
      <c r="FN16" s="298"/>
      <c r="FO16" s="298"/>
      <c r="FP16" s="298"/>
      <c r="FQ16" s="298"/>
      <c r="FR16" s="298"/>
      <c r="FS16" s="298"/>
      <c r="FT16" s="298"/>
      <c r="FU16" s="298"/>
      <c r="FV16" s="298"/>
      <c r="FW16" s="298"/>
      <c r="FX16" s="298"/>
      <c r="FY16" s="298"/>
      <c r="FZ16" s="298"/>
      <c r="GA16" s="298"/>
      <c r="GB16" s="298"/>
      <c r="GC16" s="298"/>
      <c r="GD16" s="298"/>
      <c r="GE16" s="298"/>
      <c r="GF16" s="298"/>
      <c r="GG16" s="298"/>
      <c r="GH16" s="298"/>
      <c r="GI16" s="298"/>
      <c r="GJ16" s="298"/>
      <c r="GK16" s="298"/>
      <c r="GL16" s="298"/>
      <c r="GM16" s="298"/>
      <c r="GN16" s="298"/>
      <c r="GO16" s="298"/>
      <c r="GP16" s="298"/>
      <c r="GQ16" s="298"/>
      <c r="GR16" s="298"/>
      <c r="GS16" s="298"/>
      <c r="GT16" s="298"/>
      <c r="GU16" s="298"/>
      <c r="GV16" s="298"/>
      <c r="GW16" s="298"/>
      <c r="GX16" s="298"/>
      <c r="GY16" s="298"/>
      <c r="GZ16" s="298"/>
      <c r="HA16" s="298"/>
      <c r="HB16" s="298"/>
      <c r="HC16" s="298"/>
      <c r="HD16" s="298"/>
      <c r="HE16" s="298"/>
      <c r="HF16" s="298"/>
      <c r="HG16" s="298"/>
      <c r="HH16" s="298"/>
      <c r="HI16" s="298"/>
      <c r="HJ16" s="298"/>
      <c r="HK16" s="298"/>
      <c r="HL16" s="298"/>
      <c r="HM16" s="298"/>
      <c r="HN16" s="298"/>
      <c r="HO16" s="298"/>
      <c r="HP16" s="298"/>
      <c r="HQ16" s="298"/>
      <c r="HR16" s="298"/>
      <c r="HS16" s="298"/>
      <c r="HT16" s="298"/>
      <c r="HU16" s="298"/>
      <c r="HV16" s="298"/>
      <c r="HW16" s="298"/>
      <c r="HX16" s="298"/>
      <c r="HY16" s="298"/>
      <c r="HZ16" s="298"/>
      <c r="IA16" s="298"/>
      <c r="IB16" s="298"/>
      <c r="IC16" s="298"/>
      <c r="ID16" s="298"/>
      <c r="IE16" s="298"/>
      <c r="IF16" s="298"/>
      <c r="IG16" s="298"/>
      <c r="IH16" s="298"/>
      <c r="II16" s="298"/>
      <c r="IJ16" s="298"/>
      <c r="IK16" s="298"/>
      <c r="IL16" s="298"/>
      <c r="IM16" s="298"/>
      <c r="IN16" s="298"/>
      <c r="IO16" s="298"/>
      <c r="IP16" s="298"/>
      <c r="IQ16" s="298"/>
      <c r="IR16" s="298"/>
    </row>
    <row r="17" spans="1:252" ht="18" customHeight="1">
      <c r="A17" s="204" t="s">
        <v>202</v>
      </c>
      <c r="B17" s="297" t="s">
        <v>188</v>
      </c>
      <c r="C17" s="268" t="s">
        <v>203</v>
      </c>
      <c r="D17" s="212">
        <v>0.7</v>
      </c>
      <c r="E17" s="207">
        <v>0.7</v>
      </c>
      <c r="F17" s="247">
        <v>0.7</v>
      </c>
      <c r="G17" s="208">
        <v>0</v>
      </c>
      <c r="H17" s="212">
        <v>0.7</v>
      </c>
      <c r="I17" s="212">
        <v>0</v>
      </c>
      <c r="J17" s="212">
        <v>0</v>
      </c>
      <c r="K17" s="207">
        <v>0</v>
      </c>
      <c r="L17" s="208">
        <v>0</v>
      </c>
      <c r="M17" s="212">
        <v>0</v>
      </c>
      <c r="N17" s="207">
        <v>0</v>
      </c>
      <c r="O17" s="247">
        <v>0</v>
      </c>
      <c r="P17" s="208">
        <v>0</v>
      </c>
      <c r="Q17" s="212">
        <v>0</v>
      </c>
      <c r="R17" s="207">
        <v>0</v>
      </c>
      <c r="S17" s="208">
        <v>0</v>
      </c>
      <c r="T17" s="212">
        <v>0</v>
      </c>
      <c r="U17" s="207">
        <v>0</v>
      </c>
      <c r="V17" s="208">
        <v>0</v>
      </c>
      <c r="W17" s="212">
        <v>0</v>
      </c>
      <c r="X17" s="207">
        <v>0</v>
      </c>
      <c r="Y17" s="247">
        <v>0</v>
      </c>
      <c r="Z17" s="208">
        <v>0</v>
      </c>
      <c r="AA17" s="212">
        <v>0</v>
      </c>
      <c r="AB17" s="207">
        <v>0</v>
      </c>
      <c r="AC17" s="208">
        <v>0</v>
      </c>
      <c r="AD17" s="212">
        <v>0</v>
      </c>
      <c r="AE17" s="207">
        <v>0</v>
      </c>
      <c r="AF17" s="208">
        <v>0</v>
      </c>
      <c r="AG17" s="212">
        <v>0</v>
      </c>
      <c r="AH17" s="212">
        <v>0</v>
      </c>
      <c r="AI17" s="212">
        <v>0</v>
      </c>
      <c r="AJ17" s="212">
        <v>0</v>
      </c>
      <c r="AK17" s="212">
        <v>0</v>
      </c>
      <c r="AL17" s="212">
        <v>0</v>
      </c>
      <c r="AM17" s="212">
        <v>0</v>
      </c>
      <c r="AN17" s="207">
        <v>0</v>
      </c>
      <c r="AO17" s="298"/>
      <c r="AP17" s="298"/>
      <c r="AQ17" s="298"/>
      <c r="AR17" s="298"/>
      <c r="AS17" s="298"/>
      <c r="AT17" s="298"/>
      <c r="AU17" s="298"/>
      <c r="AV17" s="298"/>
      <c r="AW17" s="298"/>
      <c r="AX17" s="298"/>
      <c r="AY17" s="298"/>
      <c r="AZ17" s="298"/>
      <c r="BA17" s="298"/>
      <c r="BB17" s="298"/>
      <c r="BC17" s="298"/>
      <c r="BD17" s="298"/>
      <c r="BE17" s="298"/>
      <c r="BF17" s="298"/>
      <c r="BG17" s="298"/>
      <c r="BH17" s="298"/>
      <c r="BI17" s="298"/>
      <c r="BJ17" s="298"/>
      <c r="BK17" s="298"/>
      <c r="BL17" s="298"/>
      <c r="BM17" s="298"/>
      <c r="BN17" s="298"/>
      <c r="BO17" s="298"/>
      <c r="BP17" s="298"/>
      <c r="BQ17" s="298"/>
      <c r="BR17" s="298"/>
      <c r="BS17" s="298"/>
      <c r="BT17" s="298"/>
      <c r="BU17" s="298"/>
      <c r="BV17" s="298"/>
      <c r="BW17" s="298"/>
      <c r="BX17" s="298"/>
      <c r="BY17" s="298"/>
      <c r="BZ17" s="298"/>
      <c r="CA17" s="298"/>
      <c r="CB17" s="298"/>
      <c r="CC17" s="298"/>
      <c r="CD17" s="298"/>
      <c r="CE17" s="298"/>
      <c r="CF17" s="298"/>
      <c r="CG17" s="298"/>
      <c r="CH17" s="298"/>
      <c r="CI17" s="298"/>
      <c r="CJ17" s="298"/>
      <c r="CK17" s="298"/>
      <c r="CL17" s="298"/>
      <c r="CM17" s="298"/>
      <c r="CN17" s="298"/>
      <c r="CO17" s="298"/>
      <c r="CP17" s="298"/>
      <c r="CQ17" s="298"/>
      <c r="CR17" s="298"/>
      <c r="CS17" s="298"/>
      <c r="CT17" s="298"/>
      <c r="CU17" s="298"/>
      <c r="CV17" s="298"/>
      <c r="CW17" s="298"/>
      <c r="CX17" s="298"/>
      <c r="CY17" s="298"/>
      <c r="CZ17" s="298"/>
      <c r="DA17" s="298"/>
      <c r="DB17" s="298"/>
      <c r="DC17" s="298"/>
      <c r="DD17" s="298"/>
      <c r="DE17" s="298"/>
      <c r="DF17" s="298"/>
      <c r="DG17" s="298"/>
      <c r="DH17" s="298"/>
      <c r="DI17" s="298"/>
      <c r="DJ17" s="298"/>
      <c r="DK17" s="298"/>
      <c r="DL17" s="298"/>
      <c r="DM17" s="298"/>
      <c r="DN17" s="298"/>
      <c r="DO17" s="298"/>
      <c r="DP17" s="298"/>
      <c r="DQ17" s="298"/>
      <c r="DR17" s="298"/>
      <c r="DS17" s="298"/>
      <c r="DT17" s="298"/>
      <c r="DU17" s="298"/>
      <c r="DV17" s="298"/>
      <c r="DW17" s="298"/>
      <c r="DX17" s="298"/>
      <c r="DY17" s="298"/>
      <c r="DZ17" s="298"/>
      <c r="EA17" s="298"/>
      <c r="EB17" s="298"/>
      <c r="EC17" s="298"/>
      <c r="ED17" s="298"/>
      <c r="EE17" s="298"/>
      <c r="EF17" s="298"/>
      <c r="EG17" s="298"/>
      <c r="EH17" s="298"/>
      <c r="EI17" s="298"/>
      <c r="EJ17" s="298"/>
      <c r="EK17" s="298"/>
      <c r="EL17" s="298"/>
      <c r="EM17" s="298"/>
      <c r="EN17" s="298"/>
      <c r="EO17" s="298"/>
      <c r="EP17" s="298"/>
      <c r="EQ17" s="298"/>
      <c r="ER17" s="298"/>
      <c r="ES17" s="298"/>
      <c r="ET17" s="298"/>
      <c r="EU17" s="298"/>
      <c r="EV17" s="298"/>
      <c r="EW17" s="298"/>
      <c r="EX17" s="298"/>
      <c r="EY17" s="298"/>
      <c r="EZ17" s="298"/>
      <c r="FA17" s="298"/>
      <c r="FB17" s="298"/>
      <c r="FC17" s="298"/>
      <c r="FD17" s="298"/>
      <c r="FE17" s="298"/>
      <c r="FF17" s="298"/>
      <c r="FG17" s="298"/>
      <c r="FH17" s="298"/>
      <c r="FI17" s="298"/>
      <c r="FJ17" s="298"/>
      <c r="FK17" s="298"/>
      <c r="FL17" s="298"/>
      <c r="FM17" s="298"/>
      <c r="FN17" s="298"/>
      <c r="FO17" s="298"/>
      <c r="FP17" s="298"/>
      <c r="FQ17" s="298"/>
      <c r="FR17" s="298"/>
      <c r="FS17" s="298"/>
      <c r="FT17" s="298"/>
      <c r="FU17" s="298"/>
      <c r="FV17" s="298"/>
      <c r="FW17" s="298"/>
      <c r="FX17" s="298"/>
      <c r="FY17" s="298"/>
      <c r="FZ17" s="298"/>
      <c r="GA17" s="298"/>
      <c r="GB17" s="298"/>
      <c r="GC17" s="298"/>
      <c r="GD17" s="298"/>
      <c r="GE17" s="298"/>
      <c r="GF17" s="298"/>
      <c r="GG17" s="298"/>
      <c r="GH17" s="298"/>
      <c r="GI17" s="298"/>
      <c r="GJ17" s="298"/>
      <c r="GK17" s="298"/>
      <c r="GL17" s="298"/>
      <c r="GM17" s="298"/>
      <c r="GN17" s="298"/>
      <c r="GO17" s="298"/>
      <c r="GP17" s="298"/>
      <c r="GQ17" s="298"/>
      <c r="GR17" s="298"/>
      <c r="GS17" s="298"/>
      <c r="GT17" s="298"/>
      <c r="GU17" s="298"/>
      <c r="GV17" s="298"/>
      <c r="GW17" s="298"/>
      <c r="GX17" s="298"/>
      <c r="GY17" s="298"/>
      <c r="GZ17" s="298"/>
      <c r="HA17" s="298"/>
      <c r="HB17" s="298"/>
      <c r="HC17" s="298"/>
      <c r="HD17" s="298"/>
      <c r="HE17" s="298"/>
      <c r="HF17" s="298"/>
      <c r="HG17" s="298"/>
      <c r="HH17" s="298"/>
      <c r="HI17" s="298"/>
      <c r="HJ17" s="298"/>
      <c r="HK17" s="298"/>
      <c r="HL17" s="298"/>
      <c r="HM17" s="298"/>
      <c r="HN17" s="298"/>
      <c r="HO17" s="298"/>
      <c r="HP17" s="298"/>
      <c r="HQ17" s="298"/>
      <c r="HR17" s="298"/>
      <c r="HS17" s="298"/>
      <c r="HT17" s="298"/>
      <c r="HU17" s="298"/>
      <c r="HV17" s="298"/>
      <c r="HW17" s="298"/>
      <c r="HX17" s="298"/>
      <c r="HY17" s="298"/>
      <c r="HZ17" s="298"/>
      <c r="IA17" s="298"/>
      <c r="IB17" s="298"/>
      <c r="IC17" s="298"/>
      <c r="ID17" s="298"/>
      <c r="IE17" s="298"/>
      <c r="IF17" s="298"/>
      <c r="IG17" s="298"/>
      <c r="IH17" s="298"/>
      <c r="II17" s="298"/>
      <c r="IJ17" s="298"/>
      <c r="IK17" s="298"/>
      <c r="IL17" s="298"/>
      <c r="IM17" s="298"/>
      <c r="IN17" s="298"/>
      <c r="IO17" s="298"/>
      <c r="IP17" s="298"/>
      <c r="IQ17" s="298"/>
      <c r="IR17" s="298"/>
    </row>
    <row r="18" spans="1:252" ht="18" customHeight="1">
      <c r="A18" s="204" t="s">
        <v>204</v>
      </c>
      <c r="B18" s="297" t="s">
        <v>188</v>
      </c>
      <c r="C18" s="268" t="s">
        <v>205</v>
      </c>
      <c r="D18" s="212">
        <v>15.6</v>
      </c>
      <c r="E18" s="207">
        <v>15.6</v>
      </c>
      <c r="F18" s="247">
        <v>15.6</v>
      </c>
      <c r="G18" s="208">
        <v>15.6</v>
      </c>
      <c r="H18" s="212">
        <v>0</v>
      </c>
      <c r="I18" s="212">
        <v>0</v>
      </c>
      <c r="J18" s="212">
        <v>0</v>
      </c>
      <c r="K18" s="207">
        <v>0</v>
      </c>
      <c r="L18" s="208">
        <v>0</v>
      </c>
      <c r="M18" s="212">
        <v>0</v>
      </c>
      <c r="N18" s="207">
        <v>0</v>
      </c>
      <c r="O18" s="247">
        <v>0</v>
      </c>
      <c r="P18" s="208">
        <v>0</v>
      </c>
      <c r="Q18" s="212">
        <v>0</v>
      </c>
      <c r="R18" s="207">
        <v>0</v>
      </c>
      <c r="S18" s="208">
        <v>0</v>
      </c>
      <c r="T18" s="212">
        <v>0</v>
      </c>
      <c r="U18" s="207">
        <v>0</v>
      </c>
      <c r="V18" s="208">
        <v>0</v>
      </c>
      <c r="W18" s="212">
        <v>0</v>
      </c>
      <c r="X18" s="207">
        <v>0</v>
      </c>
      <c r="Y18" s="247">
        <v>0</v>
      </c>
      <c r="Z18" s="208">
        <v>0</v>
      </c>
      <c r="AA18" s="212">
        <v>0</v>
      </c>
      <c r="AB18" s="207">
        <v>0</v>
      </c>
      <c r="AC18" s="208">
        <v>0</v>
      </c>
      <c r="AD18" s="212">
        <v>0</v>
      </c>
      <c r="AE18" s="207">
        <v>0</v>
      </c>
      <c r="AF18" s="208">
        <v>0</v>
      </c>
      <c r="AG18" s="212">
        <v>0</v>
      </c>
      <c r="AH18" s="212">
        <v>0</v>
      </c>
      <c r="AI18" s="212">
        <v>0</v>
      </c>
      <c r="AJ18" s="212">
        <v>0</v>
      </c>
      <c r="AK18" s="212">
        <v>0</v>
      </c>
      <c r="AL18" s="212">
        <v>0</v>
      </c>
      <c r="AM18" s="212">
        <v>0</v>
      </c>
      <c r="AN18" s="207">
        <v>0</v>
      </c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298"/>
      <c r="BB18" s="298"/>
      <c r="BC18" s="298"/>
      <c r="BD18" s="298"/>
      <c r="BE18" s="298"/>
      <c r="BF18" s="298"/>
      <c r="BG18" s="298"/>
      <c r="BH18" s="298"/>
      <c r="BI18" s="298"/>
      <c r="BJ18" s="298"/>
      <c r="BK18" s="298"/>
      <c r="BL18" s="298"/>
      <c r="BM18" s="298"/>
      <c r="BN18" s="298"/>
      <c r="BO18" s="298"/>
      <c r="BP18" s="298"/>
      <c r="BQ18" s="298"/>
      <c r="BR18" s="298"/>
      <c r="BS18" s="298"/>
      <c r="BT18" s="298"/>
      <c r="BU18" s="298"/>
      <c r="BV18" s="298"/>
      <c r="BW18" s="298"/>
      <c r="BX18" s="298"/>
      <c r="BY18" s="298"/>
      <c r="BZ18" s="298"/>
      <c r="CA18" s="298"/>
      <c r="CB18" s="298"/>
      <c r="CC18" s="298"/>
      <c r="CD18" s="298"/>
      <c r="CE18" s="298"/>
      <c r="CF18" s="298"/>
      <c r="CG18" s="298"/>
      <c r="CH18" s="298"/>
      <c r="CI18" s="298"/>
      <c r="CJ18" s="298"/>
      <c r="CK18" s="298"/>
      <c r="CL18" s="298"/>
      <c r="CM18" s="298"/>
      <c r="CN18" s="298"/>
      <c r="CO18" s="298"/>
      <c r="CP18" s="298"/>
      <c r="CQ18" s="298"/>
      <c r="CR18" s="298"/>
      <c r="CS18" s="298"/>
      <c r="CT18" s="298"/>
      <c r="CU18" s="298"/>
      <c r="CV18" s="298"/>
      <c r="CW18" s="298"/>
      <c r="CX18" s="298"/>
      <c r="CY18" s="298"/>
      <c r="CZ18" s="298"/>
      <c r="DA18" s="298"/>
      <c r="DB18" s="298"/>
      <c r="DC18" s="298"/>
      <c r="DD18" s="298"/>
      <c r="DE18" s="298"/>
      <c r="DF18" s="298"/>
      <c r="DG18" s="298"/>
      <c r="DH18" s="298"/>
      <c r="DI18" s="298"/>
      <c r="DJ18" s="298"/>
      <c r="DK18" s="298"/>
      <c r="DL18" s="298"/>
      <c r="DM18" s="298"/>
      <c r="DN18" s="298"/>
      <c r="DO18" s="298"/>
      <c r="DP18" s="298"/>
      <c r="DQ18" s="298"/>
      <c r="DR18" s="298"/>
      <c r="DS18" s="298"/>
      <c r="DT18" s="298"/>
      <c r="DU18" s="298"/>
      <c r="DV18" s="298"/>
      <c r="DW18" s="298"/>
      <c r="DX18" s="298"/>
      <c r="DY18" s="298"/>
      <c r="DZ18" s="298"/>
      <c r="EA18" s="298"/>
      <c r="EB18" s="298"/>
      <c r="EC18" s="298"/>
      <c r="ED18" s="298"/>
      <c r="EE18" s="298"/>
      <c r="EF18" s="298"/>
      <c r="EG18" s="298"/>
      <c r="EH18" s="298"/>
      <c r="EI18" s="298"/>
      <c r="EJ18" s="298"/>
      <c r="EK18" s="298"/>
      <c r="EL18" s="298"/>
      <c r="EM18" s="298"/>
      <c r="EN18" s="298"/>
      <c r="EO18" s="298"/>
      <c r="EP18" s="298"/>
      <c r="EQ18" s="298"/>
      <c r="ER18" s="298"/>
      <c r="ES18" s="298"/>
      <c r="ET18" s="298"/>
      <c r="EU18" s="298"/>
      <c r="EV18" s="298"/>
      <c r="EW18" s="298"/>
      <c r="EX18" s="298"/>
      <c r="EY18" s="298"/>
      <c r="EZ18" s="298"/>
      <c r="FA18" s="298"/>
      <c r="FB18" s="298"/>
      <c r="FC18" s="298"/>
      <c r="FD18" s="298"/>
      <c r="FE18" s="298"/>
      <c r="FF18" s="298"/>
      <c r="FG18" s="298"/>
      <c r="FH18" s="298"/>
      <c r="FI18" s="298"/>
      <c r="FJ18" s="298"/>
      <c r="FK18" s="298"/>
      <c r="FL18" s="298"/>
      <c r="FM18" s="298"/>
      <c r="FN18" s="298"/>
      <c r="FO18" s="298"/>
      <c r="FP18" s="298"/>
      <c r="FQ18" s="298"/>
      <c r="FR18" s="298"/>
      <c r="FS18" s="298"/>
      <c r="FT18" s="298"/>
      <c r="FU18" s="298"/>
      <c r="FV18" s="298"/>
      <c r="FW18" s="298"/>
      <c r="FX18" s="298"/>
      <c r="FY18" s="298"/>
      <c r="FZ18" s="298"/>
      <c r="GA18" s="298"/>
      <c r="GB18" s="298"/>
      <c r="GC18" s="298"/>
      <c r="GD18" s="298"/>
      <c r="GE18" s="298"/>
      <c r="GF18" s="298"/>
      <c r="GG18" s="298"/>
      <c r="GH18" s="298"/>
      <c r="GI18" s="298"/>
      <c r="GJ18" s="298"/>
      <c r="GK18" s="298"/>
      <c r="GL18" s="298"/>
      <c r="GM18" s="298"/>
      <c r="GN18" s="298"/>
      <c r="GO18" s="298"/>
      <c r="GP18" s="298"/>
      <c r="GQ18" s="298"/>
      <c r="GR18" s="298"/>
      <c r="GS18" s="298"/>
      <c r="GT18" s="298"/>
      <c r="GU18" s="298"/>
      <c r="GV18" s="298"/>
      <c r="GW18" s="298"/>
      <c r="GX18" s="298"/>
      <c r="GY18" s="298"/>
      <c r="GZ18" s="298"/>
      <c r="HA18" s="298"/>
      <c r="HB18" s="298"/>
      <c r="HC18" s="298"/>
      <c r="HD18" s="298"/>
      <c r="HE18" s="298"/>
      <c r="HF18" s="298"/>
      <c r="HG18" s="298"/>
      <c r="HH18" s="298"/>
      <c r="HI18" s="298"/>
      <c r="HJ18" s="298"/>
      <c r="HK18" s="298"/>
      <c r="HL18" s="298"/>
      <c r="HM18" s="298"/>
      <c r="HN18" s="298"/>
      <c r="HO18" s="298"/>
      <c r="HP18" s="298"/>
      <c r="HQ18" s="298"/>
      <c r="HR18" s="298"/>
      <c r="HS18" s="298"/>
      <c r="HT18" s="298"/>
      <c r="HU18" s="298"/>
      <c r="HV18" s="298"/>
      <c r="HW18" s="298"/>
      <c r="HX18" s="298"/>
      <c r="HY18" s="298"/>
      <c r="HZ18" s="298"/>
      <c r="IA18" s="298"/>
      <c r="IB18" s="298"/>
      <c r="IC18" s="298"/>
      <c r="ID18" s="298"/>
      <c r="IE18" s="298"/>
      <c r="IF18" s="298"/>
      <c r="IG18" s="298"/>
      <c r="IH18" s="298"/>
      <c r="II18" s="298"/>
      <c r="IJ18" s="298"/>
      <c r="IK18" s="298"/>
      <c r="IL18" s="298"/>
      <c r="IM18" s="298"/>
      <c r="IN18" s="298"/>
      <c r="IO18" s="298"/>
      <c r="IP18" s="298"/>
      <c r="IQ18" s="298"/>
      <c r="IR18" s="298"/>
    </row>
    <row r="19" spans="1:252" ht="18" customHeight="1">
      <c r="A19" s="204" t="s">
        <v>206</v>
      </c>
      <c r="B19" s="297" t="s">
        <v>188</v>
      </c>
      <c r="C19" s="268" t="s">
        <v>207</v>
      </c>
      <c r="D19" s="212">
        <v>4</v>
      </c>
      <c r="E19" s="207">
        <v>4</v>
      </c>
      <c r="F19" s="247">
        <v>4</v>
      </c>
      <c r="G19" s="208">
        <v>2</v>
      </c>
      <c r="H19" s="212">
        <v>2</v>
      </c>
      <c r="I19" s="212">
        <v>0</v>
      </c>
      <c r="J19" s="212">
        <v>0</v>
      </c>
      <c r="K19" s="207">
        <v>0</v>
      </c>
      <c r="L19" s="208">
        <v>0</v>
      </c>
      <c r="M19" s="212">
        <v>0</v>
      </c>
      <c r="N19" s="207">
        <v>0</v>
      </c>
      <c r="O19" s="247">
        <v>0</v>
      </c>
      <c r="P19" s="208">
        <v>0</v>
      </c>
      <c r="Q19" s="212">
        <v>0</v>
      </c>
      <c r="R19" s="207">
        <v>0</v>
      </c>
      <c r="S19" s="208">
        <v>0</v>
      </c>
      <c r="T19" s="212">
        <v>0</v>
      </c>
      <c r="U19" s="207">
        <v>0</v>
      </c>
      <c r="V19" s="208">
        <v>0</v>
      </c>
      <c r="W19" s="212">
        <v>0</v>
      </c>
      <c r="X19" s="207">
        <v>0</v>
      </c>
      <c r="Y19" s="247">
        <v>0</v>
      </c>
      <c r="Z19" s="208">
        <v>0</v>
      </c>
      <c r="AA19" s="212">
        <v>0</v>
      </c>
      <c r="AB19" s="207">
        <v>0</v>
      </c>
      <c r="AC19" s="208">
        <v>0</v>
      </c>
      <c r="AD19" s="212">
        <v>0</v>
      </c>
      <c r="AE19" s="207">
        <v>0</v>
      </c>
      <c r="AF19" s="208">
        <v>0</v>
      </c>
      <c r="AG19" s="212">
        <v>0</v>
      </c>
      <c r="AH19" s="212">
        <v>0</v>
      </c>
      <c r="AI19" s="212">
        <v>0</v>
      </c>
      <c r="AJ19" s="212">
        <v>0</v>
      </c>
      <c r="AK19" s="212">
        <v>0</v>
      </c>
      <c r="AL19" s="212">
        <v>0</v>
      </c>
      <c r="AM19" s="212">
        <v>0</v>
      </c>
      <c r="AN19" s="207">
        <v>0</v>
      </c>
      <c r="AO19" s="298"/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298"/>
      <c r="BF19" s="298"/>
      <c r="BG19" s="298"/>
      <c r="BH19" s="298"/>
      <c r="BI19" s="298"/>
      <c r="BJ19" s="298"/>
      <c r="BK19" s="298"/>
      <c r="BL19" s="298"/>
      <c r="BM19" s="298"/>
      <c r="BN19" s="298"/>
      <c r="BO19" s="298"/>
      <c r="BP19" s="298"/>
      <c r="BQ19" s="298"/>
      <c r="BR19" s="298"/>
      <c r="BS19" s="298"/>
      <c r="BT19" s="298"/>
      <c r="BU19" s="298"/>
      <c r="BV19" s="298"/>
      <c r="BW19" s="298"/>
      <c r="BX19" s="298"/>
      <c r="BY19" s="298"/>
      <c r="BZ19" s="298"/>
      <c r="CA19" s="298"/>
      <c r="CB19" s="298"/>
      <c r="CC19" s="298"/>
      <c r="CD19" s="298"/>
      <c r="CE19" s="298"/>
      <c r="CF19" s="298"/>
      <c r="CG19" s="298"/>
      <c r="CH19" s="298"/>
      <c r="CI19" s="298"/>
      <c r="CJ19" s="298"/>
      <c r="CK19" s="298"/>
      <c r="CL19" s="298"/>
      <c r="CM19" s="298"/>
      <c r="CN19" s="298"/>
      <c r="CO19" s="298"/>
      <c r="CP19" s="298"/>
      <c r="CQ19" s="298"/>
      <c r="CR19" s="298"/>
      <c r="CS19" s="298"/>
      <c r="CT19" s="298"/>
      <c r="CU19" s="298"/>
      <c r="CV19" s="298"/>
      <c r="CW19" s="298"/>
      <c r="CX19" s="298"/>
      <c r="CY19" s="298"/>
      <c r="CZ19" s="298"/>
      <c r="DA19" s="298"/>
      <c r="DB19" s="298"/>
      <c r="DC19" s="298"/>
      <c r="DD19" s="298"/>
      <c r="DE19" s="298"/>
      <c r="DF19" s="298"/>
      <c r="DG19" s="298"/>
      <c r="DH19" s="298"/>
      <c r="DI19" s="298"/>
      <c r="DJ19" s="298"/>
      <c r="DK19" s="298"/>
      <c r="DL19" s="298"/>
      <c r="DM19" s="298"/>
      <c r="DN19" s="298"/>
      <c r="DO19" s="298"/>
      <c r="DP19" s="298"/>
      <c r="DQ19" s="298"/>
      <c r="DR19" s="298"/>
      <c r="DS19" s="298"/>
      <c r="DT19" s="298"/>
      <c r="DU19" s="298"/>
      <c r="DV19" s="298"/>
      <c r="DW19" s="298"/>
      <c r="DX19" s="298"/>
      <c r="DY19" s="298"/>
      <c r="DZ19" s="298"/>
      <c r="EA19" s="298"/>
      <c r="EB19" s="298"/>
      <c r="EC19" s="298"/>
      <c r="ED19" s="298"/>
      <c r="EE19" s="298"/>
      <c r="EF19" s="298"/>
      <c r="EG19" s="298"/>
      <c r="EH19" s="298"/>
      <c r="EI19" s="298"/>
      <c r="EJ19" s="298"/>
      <c r="EK19" s="298"/>
      <c r="EL19" s="298"/>
      <c r="EM19" s="298"/>
      <c r="EN19" s="298"/>
      <c r="EO19" s="298"/>
      <c r="EP19" s="298"/>
      <c r="EQ19" s="298"/>
      <c r="ER19" s="298"/>
      <c r="ES19" s="298"/>
      <c r="ET19" s="298"/>
      <c r="EU19" s="298"/>
      <c r="EV19" s="298"/>
      <c r="EW19" s="298"/>
      <c r="EX19" s="298"/>
      <c r="EY19" s="298"/>
      <c r="EZ19" s="298"/>
      <c r="FA19" s="298"/>
      <c r="FB19" s="298"/>
      <c r="FC19" s="298"/>
      <c r="FD19" s="298"/>
      <c r="FE19" s="298"/>
      <c r="FF19" s="298"/>
      <c r="FG19" s="298"/>
      <c r="FH19" s="298"/>
      <c r="FI19" s="298"/>
      <c r="FJ19" s="298"/>
      <c r="FK19" s="298"/>
      <c r="FL19" s="298"/>
      <c r="FM19" s="298"/>
      <c r="FN19" s="298"/>
      <c r="FO19" s="298"/>
      <c r="FP19" s="298"/>
      <c r="FQ19" s="298"/>
      <c r="FR19" s="298"/>
      <c r="FS19" s="298"/>
      <c r="FT19" s="298"/>
      <c r="FU19" s="298"/>
      <c r="FV19" s="298"/>
      <c r="FW19" s="298"/>
      <c r="FX19" s="298"/>
      <c r="FY19" s="298"/>
      <c r="FZ19" s="298"/>
      <c r="GA19" s="298"/>
      <c r="GB19" s="298"/>
      <c r="GC19" s="298"/>
      <c r="GD19" s="298"/>
      <c r="GE19" s="298"/>
      <c r="GF19" s="298"/>
      <c r="GG19" s="298"/>
      <c r="GH19" s="298"/>
      <c r="GI19" s="298"/>
      <c r="GJ19" s="298"/>
      <c r="GK19" s="298"/>
      <c r="GL19" s="298"/>
      <c r="GM19" s="298"/>
      <c r="GN19" s="298"/>
      <c r="GO19" s="298"/>
      <c r="GP19" s="298"/>
      <c r="GQ19" s="298"/>
      <c r="GR19" s="298"/>
      <c r="GS19" s="298"/>
      <c r="GT19" s="298"/>
      <c r="GU19" s="298"/>
      <c r="GV19" s="298"/>
      <c r="GW19" s="298"/>
      <c r="GX19" s="298"/>
      <c r="GY19" s="298"/>
      <c r="GZ19" s="298"/>
      <c r="HA19" s="298"/>
      <c r="HB19" s="298"/>
      <c r="HC19" s="298"/>
      <c r="HD19" s="298"/>
      <c r="HE19" s="298"/>
      <c r="HF19" s="298"/>
      <c r="HG19" s="298"/>
      <c r="HH19" s="298"/>
      <c r="HI19" s="298"/>
      <c r="HJ19" s="298"/>
      <c r="HK19" s="298"/>
      <c r="HL19" s="298"/>
      <c r="HM19" s="298"/>
      <c r="HN19" s="298"/>
      <c r="HO19" s="298"/>
      <c r="HP19" s="298"/>
      <c r="HQ19" s="298"/>
      <c r="HR19" s="298"/>
      <c r="HS19" s="298"/>
      <c r="HT19" s="298"/>
      <c r="HU19" s="298"/>
      <c r="HV19" s="298"/>
      <c r="HW19" s="298"/>
      <c r="HX19" s="298"/>
      <c r="HY19" s="298"/>
      <c r="HZ19" s="298"/>
      <c r="IA19" s="298"/>
      <c r="IB19" s="298"/>
      <c r="IC19" s="298"/>
      <c r="ID19" s="298"/>
      <c r="IE19" s="298"/>
      <c r="IF19" s="298"/>
      <c r="IG19" s="298"/>
      <c r="IH19" s="298"/>
      <c r="II19" s="298"/>
      <c r="IJ19" s="298"/>
      <c r="IK19" s="298"/>
      <c r="IL19" s="298"/>
      <c r="IM19" s="298"/>
      <c r="IN19" s="298"/>
      <c r="IO19" s="298"/>
      <c r="IP19" s="298"/>
      <c r="IQ19" s="298"/>
      <c r="IR19" s="298"/>
    </row>
    <row r="20" spans="1:252" ht="18" customHeight="1">
      <c r="A20" s="204" t="s">
        <v>208</v>
      </c>
      <c r="B20" s="297" t="s">
        <v>188</v>
      </c>
      <c r="C20" s="268" t="s">
        <v>209</v>
      </c>
      <c r="D20" s="212">
        <v>262.2</v>
      </c>
      <c r="E20" s="207">
        <v>262.2</v>
      </c>
      <c r="F20" s="247">
        <v>2.2</v>
      </c>
      <c r="G20" s="208">
        <v>2.2</v>
      </c>
      <c r="H20" s="212">
        <v>0</v>
      </c>
      <c r="I20" s="212">
        <v>260</v>
      </c>
      <c r="J20" s="212">
        <v>130</v>
      </c>
      <c r="K20" s="207">
        <v>0</v>
      </c>
      <c r="L20" s="208">
        <v>0</v>
      </c>
      <c r="M20" s="212">
        <v>0</v>
      </c>
      <c r="N20" s="207">
        <v>0</v>
      </c>
      <c r="O20" s="247">
        <v>0</v>
      </c>
      <c r="P20" s="208">
        <v>0</v>
      </c>
      <c r="Q20" s="212">
        <v>0</v>
      </c>
      <c r="R20" s="207">
        <v>0</v>
      </c>
      <c r="S20" s="208">
        <v>0</v>
      </c>
      <c r="T20" s="212">
        <v>0</v>
      </c>
      <c r="U20" s="207">
        <v>0</v>
      </c>
      <c r="V20" s="208">
        <v>0</v>
      </c>
      <c r="W20" s="212">
        <v>0</v>
      </c>
      <c r="X20" s="207">
        <v>0</v>
      </c>
      <c r="Y20" s="247">
        <v>0</v>
      </c>
      <c r="Z20" s="208">
        <v>0</v>
      </c>
      <c r="AA20" s="212">
        <v>0</v>
      </c>
      <c r="AB20" s="207">
        <v>0</v>
      </c>
      <c r="AC20" s="208">
        <v>0</v>
      </c>
      <c r="AD20" s="212">
        <v>0</v>
      </c>
      <c r="AE20" s="207">
        <v>0</v>
      </c>
      <c r="AF20" s="208">
        <v>0</v>
      </c>
      <c r="AG20" s="212">
        <v>0</v>
      </c>
      <c r="AH20" s="212">
        <v>0</v>
      </c>
      <c r="AI20" s="212">
        <v>0</v>
      </c>
      <c r="AJ20" s="212">
        <v>0</v>
      </c>
      <c r="AK20" s="212">
        <v>0</v>
      </c>
      <c r="AL20" s="212">
        <v>0</v>
      </c>
      <c r="AM20" s="212">
        <v>0</v>
      </c>
      <c r="AN20" s="207">
        <v>0</v>
      </c>
      <c r="AO20" s="298"/>
      <c r="AP20" s="298"/>
      <c r="AQ20" s="298"/>
      <c r="AR20" s="298"/>
      <c r="AS20" s="298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298"/>
      <c r="BI20" s="298"/>
      <c r="BJ20" s="298"/>
      <c r="BK20" s="298"/>
      <c r="BL20" s="298"/>
      <c r="BM20" s="298"/>
      <c r="BN20" s="298"/>
      <c r="BO20" s="298"/>
      <c r="BP20" s="298"/>
      <c r="BQ20" s="298"/>
      <c r="BR20" s="298"/>
      <c r="BS20" s="298"/>
      <c r="BT20" s="298"/>
      <c r="BU20" s="298"/>
      <c r="BV20" s="298"/>
      <c r="BW20" s="298"/>
      <c r="BX20" s="298"/>
      <c r="BY20" s="298"/>
      <c r="BZ20" s="298"/>
      <c r="CA20" s="298"/>
      <c r="CB20" s="298"/>
      <c r="CC20" s="298"/>
      <c r="CD20" s="298"/>
      <c r="CE20" s="298"/>
      <c r="CF20" s="298"/>
      <c r="CG20" s="298"/>
      <c r="CH20" s="298"/>
      <c r="CI20" s="298"/>
      <c r="CJ20" s="298"/>
      <c r="CK20" s="298"/>
      <c r="CL20" s="298"/>
      <c r="CM20" s="298"/>
      <c r="CN20" s="298"/>
      <c r="CO20" s="298"/>
      <c r="CP20" s="298"/>
      <c r="CQ20" s="298"/>
      <c r="CR20" s="298"/>
      <c r="CS20" s="298"/>
      <c r="CT20" s="298"/>
      <c r="CU20" s="298"/>
      <c r="CV20" s="298"/>
      <c r="CW20" s="298"/>
      <c r="CX20" s="298"/>
      <c r="CY20" s="298"/>
      <c r="CZ20" s="298"/>
      <c r="DA20" s="298"/>
      <c r="DB20" s="298"/>
      <c r="DC20" s="298"/>
      <c r="DD20" s="298"/>
      <c r="DE20" s="298"/>
      <c r="DF20" s="298"/>
      <c r="DG20" s="298"/>
      <c r="DH20" s="298"/>
      <c r="DI20" s="298"/>
      <c r="DJ20" s="298"/>
      <c r="DK20" s="298"/>
      <c r="DL20" s="298"/>
      <c r="DM20" s="298"/>
      <c r="DN20" s="298"/>
      <c r="DO20" s="298"/>
      <c r="DP20" s="298"/>
      <c r="DQ20" s="298"/>
      <c r="DR20" s="298"/>
      <c r="DS20" s="298"/>
      <c r="DT20" s="298"/>
      <c r="DU20" s="298"/>
      <c r="DV20" s="298"/>
      <c r="DW20" s="298"/>
      <c r="DX20" s="298"/>
      <c r="DY20" s="298"/>
      <c r="DZ20" s="298"/>
      <c r="EA20" s="298"/>
      <c r="EB20" s="298"/>
      <c r="EC20" s="298"/>
      <c r="ED20" s="298"/>
      <c r="EE20" s="298"/>
      <c r="EF20" s="298"/>
      <c r="EG20" s="298"/>
      <c r="EH20" s="298"/>
      <c r="EI20" s="298"/>
      <c r="EJ20" s="298"/>
      <c r="EK20" s="298"/>
      <c r="EL20" s="298"/>
      <c r="EM20" s="298"/>
      <c r="EN20" s="298"/>
      <c r="EO20" s="298"/>
      <c r="EP20" s="298"/>
      <c r="EQ20" s="298"/>
      <c r="ER20" s="298"/>
      <c r="ES20" s="298"/>
      <c r="ET20" s="298"/>
      <c r="EU20" s="298"/>
      <c r="EV20" s="298"/>
      <c r="EW20" s="298"/>
      <c r="EX20" s="298"/>
      <c r="EY20" s="298"/>
      <c r="EZ20" s="298"/>
      <c r="FA20" s="298"/>
      <c r="FB20" s="298"/>
      <c r="FC20" s="298"/>
      <c r="FD20" s="298"/>
      <c r="FE20" s="298"/>
      <c r="FF20" s="298"/>
      <c r="FG20" s="298"/>
      <c r="FH20" s="298"/>
      <c r="FI20" s="298"/>
      <c r="FJ20" s="298"/>
      <c r="FK20" s="298"/>
      <c r="FL20" s="298"/>
      <c r="FM20" s="298"/>
      <c r="FN20" s="298"/>
      <c r="FO20" s="298"/>
      <c r="FP20" s="298"/>
      <c r="FQ20" s="298"/>
      <c r="FR20" s="298"/>
      <c r="FS20" s="298"/>
      <c r="FT20" s="298"/>
      <c r="FU20" s="298"/>
      <c r="FV20" s="298"/>
      <c r="FW20" s="298"/>
      <c r="FX20" s="298"/>
      <c r="FY20" s="298"/>
      <c r="FZ20" s="298"/>
      <c r="GA20" s="298"/>
      <c r="GB20" s="298"/>
      <c r="GC20" s="298"/>
      <c r="GD20" s="298"/>
      <c r="GE20" s="298"/>
      <c r="GF20" s="298"/>
      <c r="GG20" s="298"/>
      <c r="GH20" s="298"/>
      <c r="GI20" s="298"/>
      <c r="GJ20" s="298"/>
      <c r="GK20" s="298"/>
      <c r="GL20" s="298"/>
      <c r="GM20" s="298"/>
      <c r="GN20" s="298"/>
      <c r="GO20" s="298"/>
      <c r="GP20" s="298"/>
      <c r="GQ20" s="298"/>
      <c r="GR20" s="298"/>
      <c r="GS20" s="298"/>
      <c r="GT20" s="298"/>
      <c r="GU20" s="298"/>
      <c r="GV20" s="298"/>
      <c r="GW20" s="298"/>
      <c r="GX20" s="298"/>
      <c r="GY20" s="298"/>
      <c r="GZ20" s="298"/>
      <c r="HA20" s="298"/>
      <c r="HB20" s="298"/>
      <c r="HC20" s="298"/>
      <c r="HD20" s="298"/>
      <c r="HE20" s="298"/>
      <c r="HF20" s="298"/>
      <c r="HG20" s="298"/>
      <c r="HH20" s="298"/>
      <c r="HI20" s="298"/>
      <c r="HJ20" s="298"/>
      <c r="HK20" s="298"/>
      <c r="HL20" s="298"/>
      <c r="HM20" s="298"/>
      <c r="HN20" s="298"/>
      <c r="HO20" s="298"/>
      <c r="HP20" s="298"/>
      <c r="HQ20" s="298"/>
      <c r="HR20" s="298"/>
      <c r="HS20" s="298"/>
      <c r="HT20" s="298"/>
      <c r="HU20" s="298"/>
      <c r="HV20" s="298"/>
      <c r="HW20" s="298"/>
      <c r="HX20" s="298"/>
      <c r="HY20" s="298"/>
      <c r="HZ20" s="298"/>
      <c r="IA20" s="298"/>
      <c r="IB20" s="298"/>
      <c r="IC20" s="298"/>
      <c r="ID20" s="298"/>
      <c r="IE20" s="298"/>
      <c r="IF20" s="298"/>
      <c r="IG20" s="298"/>
      <c r="IH20" s="298"/>
      <c r="II20" s="298"/>
      <c r="IJ20" s="298"/>
      <c r="IK20" s="298"/>
      <c r="IL20" s="298"/>
      <c r="IM20" s="298"/>
      <c r="IN20" s="298"/>
      <c r="IO20" s="298"/>
      <c r="IP20" s="298"/>
      <c r="IQ20" s="298"/>
      <c r="IR20" s="298"/>
    </row>
    <row r="21" spans="1:252" ht="18" customHeight="1">
      <c r="A21" s="204" t="s">
        <v>210</v>
      </c>
      <c r="B21" s="297"/>
      <c r="C21" s="268" t="s">
        <v>211</v>
      </c>
      <c r="D21" s="212">
        <v>20</v>
      </c>
      <c r="E21" s="207">
        <v>20</v>
      </c>
      <c r="F21" s="247">
        <v>20</v>
      </c>
      <c r="G21" s="208">
        <v>0</v>
      </c>
      <c r="H21" s="212">
        <v>20</v>
      </c>
      <c r="I21" s="212">
        <v>0</v>
      </c>
      <c r="J21" s="212">
        <v>0</v>
      </c>
      <c r="K21" s="207">
        <v>0</v>
      </c>
      <c r="L21" s="208">
        <v>0</v>
      </c>
      <c r="M21" s="212">
        <v>0</v>
      </c>
      <c r="N21" s="207">
        <v>0</v>
      </c>
      <c r="O21" s="247">
        <v>0</v>
      </c>
      <c r="P21" s="208">
        <v>0</v>
      </c>
      <c r="Q21" s="212">
        <v>0</v>
      </c>
      <c r="R21" s="207">
        <v>0</v>
      </c>
      <c r="S21" s="208">
        <v>0</v>
      </c>
      <c r="T21" s="212">
        <v>0</v>
      </c>
      <c r="U21" s="207">
        <v>0</v>
      </c>
      <c r="V21" s="208">
        <v>0</v>
      </c>
      <c r="W21" s="212">
        <v>0</v>
      </c>
      <c r="X21" s="207">
        <v>0</v>
      </c>
      <c r="Y21" s="247">
        <v>0</v>
      </c>
      <c r="Z21" s="208">
        <v>0</v>
      </c>
      <c r="AA21" s="212">
        <v>0</v>
      </c>
      <c r="AB21" s="207">
        <v>0</v>
      </c>
      <c r="AC21" s="208">
        <v>0</v>
      </c>
      <c r="AD21" s="212">
        <v>0</v>
      </c>
      <c r="AE21" s="207">
        <v>0</v>
      </c>
      <c r="AF21" s="208">
        <v>0</v>
      </c>
      <c r="AG21" s="212">
        <v>0</v>
      </c>
      <c r="AH21" s="212">
        <v>0</v>
      </c>
      <c r="AI21" s="212">
        <v>0</v>
      </c>
      <c r="AJ21" s="212">
        <v>0</v>
      </c>
      <c r="AK21" s="212">
        <v>0</v>
      </c>
      <c r="AL21" s="212">
        <v>0</v>
      </c>
      <c r="AM21" s="212">
        <v>0</v>
      </c>
      <c r="AN21" s="207">
        <v>0</v>
      </c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/>
      <c r="BI21" s="298"/>
      <c r="BJ21" s="298"/>
      <c r="BK21" s="298"/>
      <c r="BL21" s="298"/>
      <c r="BM21" s="298"/>
      <c r="BN21" s="298"/>
      <c r="BO21" s="298"/>
      <c r="BP21" s="298"/>
      <c r="BQ21" s="298"/>
      <c r="BR21" s="298"/>
      <c r="BS21" s="298"/>
      <c r="BT21" s="298"/>
      <c r="BU21" s="298"/>
      <c r="BV21" s="298"/>
      <c r="BW21" s="298"/>
      <c r="BX21" s="298"/>
      <c r="BY21" s="298"/>
      <c r="BZ21" s="298"/>
      <c r="CA21" s="298"/>
      <c r="CB21" s="298"/>
      <c r="CC21" s="298"/>
      <c r="CD21" s="298"/>
      <c r="CE21" s="298"/>
      <c r="CF21" s="298"/>
      <c r="CG21" s="298"/>
      <c r="CH21" s="298"/>
      <c r="CI21" s="298"/>
      <c r="CJ21" s="298"/>
      <c r="CK21" s="298"/>
      <c r="CL21" s="298"/>
      <c r="CM21" s="298"/>
      <c r="CN21" s="298"/>
      <c r="CO21" s="298"/>
      <c r="CP21" s="298"/>
      <c r="CQ21" s="298"/>
      <c r="CR21" s="298"/>
      <c r="CS21" s="298"/>
      <c r="CT21" s="298"/>
      <c r="CU21" s="298"/>
      <c r="CV21" s="298"/>
      <c r="CW21" s="298"/>
      <c r="CX21" s="298"/>
      <c r="CY21" s="298"/>
      <c r="CZ21" s="298"/>
      <c r="DA21" s="298"/>
      <c r="DB21" s="298"/>
      <c r="DC21" s="298"/>
      <c r="DD21" s="298"/>
      <c r="DE21" s="298"/>
      <c r="DF21" s="298"/>
      <c r="DG21" s="298"/>
      <c r="DH21" s="298"/>
      <c r="DI21" s="298"/>
      <c r="DJ21" s="298"/>
      <c r="DK21" s="298"/>
      <c r="DL21" s="298"/>
      <c r="DM21" s="298"/>
      <c r="DN21" s="298"/>
      <c r="DO21" s="298"/>
      <c r="DP21" s="298"/>
      <c r="DQ21" s="298"/>
      <c r="DR21" s="298"/>
      <c r="DS21" s="298"/>
      <c r="DT21" s="298"/>
      <c r="DU21" s="298"/>
      <c r="DV21" s="298"/>
      <c r="DW21" s="298"/>
      <c r="DX21" s="298"/>
      <c r="DY21" s="298"/>
      <c r="DZ21" s="298"/>
      <c r="EA21" s="298"/>
      <c r="EB21" s="298"/>
      <c r="EC21" s="298"/>
      <c r="ED21" s="298"/>
      <c r="EE21" s="298"/>
      <c r="EF21" s="298"/>
      <c r="EG21" s="298"/>
      <c r="EH21" s="298"/>
      <c r="EI21" s="298"/>
      <c r="EJ21" s="298"/>
      <c r="EK21" s="298"/>
      <c r="EL21" s="298"/>
      <c r="EM21" s="298"/>
      <c r="EN21" s="298"/>
      <c r="EO21" s="298"/>
      <c r="EP21" s="298"/>
      <c r="EQ21" s="298"/>
      <c r="ER21" s="298"/>
      <c r="ES21" s="298"/>
      <c r="ET21" s="298"/>
      <c r="EU21" s="298"/>
      <c r="EV21" s="298"/>
      <c r="EW21" s="298"/>
      <c r="EX21" s="298"/>
      <c r="EY21" s="298"/>
      <c r="EZ21" s="298"/>
      <c r="FA21" s="298"/>
      <c r="FB21" s="298"/>
      <c r="FC21" s="298"/>
      <c r="FD21" s="298"/>
      <c r="FE21" s="298"/>
      <c r="FF21" s="298"/>
      <c r="FG21" s="298"/>
      <c r="FH21" s="298"/>
      <c r="FI21" s="298"/>
      <c r="FJ21" s="298"/>
      <c r="FK21" s="298"/>
      <c r="FL21" s="298"/>
      <c r="FM21" s="298"/>
      <c r="FN21" s="298"/>
      <c r="FO21" s="298"/>
      <c r="FP21" s="298"/>
      <c r="FQ21" s="298"/>
      <c r="FR21" s="298"/>
      <c r="FS21" s="298"/>
      <c r="FT21" s="298"/>
      <c r="FU21" s="298"/>
      <c r="FV21" s="298"/>
      <c r="FW21" s="298"/>
      <c r="FX21" s="298"/>
      <c r="FY21" s="298"/>
      <c r="FZ21" s="298"/>
      <c r="GA21" s="298"/>
      <c r="GB21" s="298"/>
      <c r="GC21" s="298"/>
      <c r="GD21" s="298"/>
      <c r="GE21" s="298"/>
      <c r="GF21" s="298"/>
      <c r="GG21" s="298"/>
      <c r="GH21" s="298"/>
      <c r="GI21" s="298"/>
      <c r="GJ21" s="298"/>
      <c r="GK21" s="298"/>
      <c r="GL21" s="298"/>
      <c r="GM21" s="298"/>
      <c r="GN21" s="298"/>
      <c r="GO21" s="298"/>
      <c r="GP21" s="298"/>
      <c r="GQ21" s="298"/>
      <c r="GR21" s="298"/>
      <c r="GS21" s="298"/>
      <c r="GT21" s="298"/>
      <c r="GU21" s="298"/>
      <c r="GV21" s="298"/>
      <c r="GW21" s="298"/>
      <c r="GX21" s="298"/>
      <c r="GY21" s="298"/>
      <c r="GZ21" s="298"/>
      <c r="HA21" s="298"/>
      <c r="HB21" s="298"/>
      <c r="HC21" s="298"/>
      <c r="HD21" s="298"/>
      <c r="HE21" s="298"/>
      <c r="HF21" s="298"/>
      <c r="HG21" s="298"/>
      <c r="HH21" s="298"/>
      <c r="HI21" s="298"/>
      <c r="HJ21" s="298"/>
      <c r="HK21" s="298"/>
      <c r="HL21" s="298"/>
      <c r="HM21" s="298"/>
      <c r="HN21" s="298"/>
      <c r="HO21" s="298"/>
      <c r="HP21" s="298"/>
      <c r="HQ21" s="298"/>
      <c r="HR21" s="298"/>
      <c r="HS21" s="298"/>
      <c r="HT21" s="298"/>
      <c r="HU21" s="298"/>
      <c r="HV21" s="298"/>
      <c r="HW21" s="298"/>
      <c r="HX21" s="298"/>
      <c r="HY21" s="298"/>
      <c r="HZ21" s="298"/>
      <c r="IA21" s="298"/>
      <c r="IB21" s="298"/>
      <c r="IC21" s="298"/>
      <c r="ID21" s="298"/>
      <c r="IE21" s="298"/>
      <c r="IF21" s="298"/>
      <c r="IG21" s="298"/>
      <c r="IH21" s="298"/>
      <c r="II21" s="298"/>
      <c r="IJ21" s="298"/>
      <c r="IK21" s="298"/>
      <c r="IL21" s="298"/>
      <c r="IM21" s="298"/>
      <c r="IN21" s="298"/>
      <c r="IO21" s="298"/>
      <c r="IP21" s="298"/>
      <c r="IQ21" s="298"/>
      <c r="IR21" s="298"/>
    </row>
    <row r="22" spans="1:252" ht="18" customHeight="1">
      <c r="A22" s="204" t="s">
        <v>212</v>
      </c>
      <c r="B22" s="297" t="s">
        <v>188</v>
      </c>
      <c r="C22" s="268" t="s">
        <v>213</v>
      </c>
      <c r="D22" s="212">
        <v>20</v>
      </c>
      <c r="E22" s="207">
        <v>20</v>
      </c>
      <c r="F22" s="247">
        <v>20</v>
      </c>
      <c r="G22" s="208">
        <v>0</v>
      </c>
      <c r="H22" s="212">
        <v>20</v>
      </c>
      <c r="I22" s="212">
        <v>0</v>
      </c>
      <c r="J22" s="212">
        <v>0</v>
      </c>
      <c r="K22" s="207">
        <v>0</v>
      </c>
      <c r="L22" s="208">
        <v>0</v>
      </c>
      <c r="M22" s="212">
        <v>0</v>
      </c>
      <c r="N22" s="207">
        <v>0</v>
      </c>
      <c r="O22" s="247">
        <v>0</v>
      </c>
      <c r="P22" s="208">
        <v>0</v>
      </c>
      <c r="Q22" s="212">
        <v>0</v>
      </c>
      <c r="R22" s="207">
        <v>0</v>
      </c>
      <c r="S22" s="208">
        <v>0</v>
      </c>
      <c r="T22" s="212">
        <v>0</v>
      </c>
      <c r="U22" s="207">
        <v>0</v>
      </c>
      <c r="V22" s="208">
        <v>0</v>
      </c>
      <c r="W22" s="212">
        <v>0</v>
      </c>
      <c r="X22" s="207">
        <v>0</v>
      </c>
      <c r="Y22" s="247">
        <v>0</v>
      </c>
      <c r="Z22" s="208">
        <v>0</v>
      </c>
      <c r="AA22" s="212">
        <v>0</v>
      </c>
      <c r="AB22" s="207">
        <v>0</v>
      </c>
      <c r="AC22" s="208">
        <v>0</v>
      </c>
      <c r="AD22" s="212">
        <v>0</v>
      </c>
      <c r="AE22" s="207">
        <v>0</v>
      </c>
      <c r="AF22" s="208">
        <v>0</v>
      </c>
      <c r="AG22" s="212">
        <v>0</v>
      </c>
      <c r="AH22" s="212">
        <v>0</v>
      </c>
      <c r="AI22" s="212">
        <v>0</v>
      </c>
      <c r="AJ22" s="212">
        <v>0</v>
      </c>
      <c r="AK22" s="212">
        <v>0</v>
      </c>
      <c r="AL22" s="212">
        <v>0</v>
      </c>
      <c r="AM22" s="212">
        <v>0</v>
      </c>
      <c r="AN22" s="207">
        <v>0</v>
      </c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BF22" s="298"/>
      <c r="BG22" s="298"/>
      <c r="BH22" s="298"/>
      <c r="BI22" s="298"/>
      <c r="BJ22" s="298"/>
      <c r="BK22" s="298"/>
      <c r="BL22" s="298"/>
      <c r="BM22" s="298"/>
      <c r="BN22" s="298"/>
      <c r="BO22" s="298"/>
      <c r="BP22" s="298"/>
      <c r="BQ22" s="298"/>
      <c r="BR22" s="298"/>
      <c r="BS22" s="298"/>
      <c r="BT22" s="298"/>
      <c r="BU22" s="298"/>
      <c r="BV22" s="298"/>
      <c r="BW22" s="298"/>
      <c r="BX22" s="298"/>
      <c r="BY22" s="298"/>
      <c r="BZ22" s="298"/>
      <c r="CA22" s="298"/>
      <c r="CB22" s="298"/>
      <c r="CC22" s="298"/>
      <c r="CD22" s="298"/>
      <c r="CE22" s="298"/>
      <c r="CF22" s="298"/>
      <c r="CG22" s="298"/>
      <c r="CH22" s="298"/>
      <c r="CI22" s="298"/>
      <c r="CJ22" s="298"/>
      <c r="CK22" s="298"/>
      <c r="CL22" s="298"/>
      <c r="CM22" s="298"/>
      <c r="CN22" s="298"/>
      <c r="CO22" s="298"/>
      <c r="CP22" s="298"/>
      <c r="CQ22" s="298"/>
      <c r="CR22" s="298"/>
      <c r="CS22" s="298"/>
      <c r="CT22" s="298"/>
      <c r="CU22" s="298"/>
      <c r="CV22" s="298"/>
      <c r="CW22" s="298"/>
      <c r="CX22" s="298"/>
      <c r="CY22" s="298"/>
      <c r="CZ22" s="298"/>
      <c r="DA22" s="298"/>
      <c r="DB22" s="298"/>
      <c r="DC22" s="298"/>
      <c r="DD22" s="298"/>
      <c r="DE22" s="298"/>
      <c r="DF22" s="298"/>
      <c r="DG22" s="298"/>
      <c r="DH22" s="298"/>
      <c r="DI22" s="298"/>
      <c r="DJ22" s="298"/>
      <c r="DK22" s="298"/>
      <c r="DL22" s="298"/>
      <c r="DM22" s="298"/>
      <c r="DN22" s="298"/>
      <c r="DO22" s="298"/>
      <c r="DP22" s="298"/>
      <c r="DQ22" s="298"/>
      <c r="DR22" s="298"/>
      <c r="DS22" s="298"/>
      <c r="DT22" s="298"/>
      <c r="DU22" s="298"/>
      <c r="DV22" s="298"/>
      <c r="DW22" s="298"/>
      <c r="DX22" s="298"/>
      <c r="DY22" s="298"/>
      <c r="DZ22" s="298"/>
      <c r="EA22" s="298"/>
      <c r="EB22" s="298"/>
      <c r="EC22" s="298"/>
      <c r="ED22" s="298"/>
      <c r="EE22" s="298"/>
      <c r="EF22" s="298"/>
      <c r="EG22" s="298"/>
      <c r="EH22" s="298"/>
      <c r="EI22" s="298"/>
      <c r="EJ22" s="298"/>
      <c r="EK22" s="298"/>
      <c r="EL22" s="298"/>
      <c r="EM22" s="298"/>
      <c r="EN22" s="298"/>
      <c r="EO22" s="298"/>
      <c r="EP22" s="298"/>
      <c r="EQ22" s="298"/>
      <c r="ER22" s="298"/>
      <c r="ES22" s="298"/>
      <c r="ET22" s="298"/>
      <c r="EU22" s="298"/>
      <c r="EV22" s="298"/>
      <c r="EW22" s="298"/>
      <c r="EX22" s="298"/>
      <c r="EY22" s="298"/>
      <c r="EZ22" s="298"/>
      <c r="FA22" s="298"/>
      <c r="FB22" s="298"/>
      <c r="FC22" s="298"/>
      <c r="FD22" s="298"/>
      <c r="FE22" s="298"/>
      <c r="FF22" s="298"/>
      <c r="FG22" s="298"/>
      <c r="FH22" s="298"/>
      <c r="FI22" s="298"/>
      <c r="FJ22" s="298"/>
      <c r="FK22" s="298"/>
      <c r="FL22" s="298"/>
      <c r="FM22" s="298"/>
      <c r="FN22" s="298"/>
      <c r="FO22" s="298"/>
      <c r="FP22" s="298"/>
      <c r="FQ22" s="298"/>
      <c r="FR22" s="298"/>
      <c r="FS22" s="298"/>
      <c r="FT22" s="298"/>
      <c r="FU22" s="298"/>
      <c r="FV22" s="298"/>
      <c r="FW22" s="298"/>
      <c r="FX22" s="298"/>
      <c r="FY22" s="298"/>
      <c r="FZ22" s="298"/>
      <c r="GA22" s="298"/>
      <c r="GB22" s="298"/>
      <c r="GC22" s="298"/>
      <c r="GD22" s="298"/>
      <c r="GE22" s="298"/>
      <c r="GF22" s="298"/>
      <c r="GG22" s="298"/>
      <c r="GH22" s="298"/>
      <c r="GI22" s="298"/>
      <c r="GJ22" s="298"/>
      <c r="GK22" s="298"/>
      <c r="GL22" s="298"/>
      <c r="GM22" s="298"/>
      <c r="GN22" s="298"/>
      <c r="GO22" s="298"/>
      <c r="GP22" s="298"/>
      <c r="GQ22" s="298"/>
      <c r="GR22" s="298"/>
      <c r="GS22" s="298"/>
      <c r="GT22" s="298"/>
      <c r="GU22" s="298"/>
      <c r="GV22" s="298"/>
      <c r="GW22" s="298"/>
      <c r="GX22" s="298"/>
      <c r="GY22" s="298"/>
      <c r="GZ22" s="298"/>
      <c r="HA22" s="298"/>
      <c r="HB22" s="298"/>
      <c r="HC22" s="298"/>
      <c r="HD22" s="298"/>
      <c r="HE22" s="298"/>
      <c r="HF22" s="298"/>
      <c r="HG22" s="298"/>
      <c r="HH22" s="298"/>
      <c r="HI22" s="298"/>
      <c r="HJ22" s="298"/>
      <c r="HK22" s="298"/>
      <c r="HL22" s="298"/>
      <c r="HM22" s="298"/>
      <c r="HN22" s="298"/>
      <c r="HO22" s="298"/>
      <c r="HP22" s="298"/>
      <c r="HQ22" s="298"/>
      <c r="HR22" s="298"/>
      <c r="HS22" s="298"/>
      <c r="HT22" s="298"/>
      <c r="HU22" s="298"/>
      <c r="HV22" s="298"/>
      <c r="HW22" s="298"/>
      <c r="HX22" s="298"/>
      <c r="HY22" s="298"/>
      <c r="HZ22" s="298"/>
      <c r="IA22" s="298"/>
      <c r="IB22" s="298"/>
      <c r="IC22" s="298"/>
      <c r="ID22" s="298"/>
      <c r="IE22" s="298"/>
      <c r="IF22" s="298"/>
      <c r="IG22" s="298"/>
      <c r="IH22" s="298"/>
      <c r="II22" s="298"/>
      <c r="IJ22" s="298"/>
      <c r="IK22" s="298"/>
      <c r="IL22" s="298"/>
      <c r="IM22" s="298"/>
      <c r="IN22" s="298"/>
      <c r="IO22" s="298"/>
      <c r="IP22" s="298"/>
      <c r="IQ22" s="298"/>
      <c r="IR22" s="298"/>
    </row>
    <row r="23" spans="1:252" ht="18" customHeight="1">
      <c r="A23" s="204" t="s">
        <v>214</v>
      </c>
      <c r="B23" s="297"/>
      <c r="C23" s="268" t="s">
        <v>215</v>
      </c>
      <c r="D23" s="212">
        <v>3.4</v>
      </c>
      <c r="E23" s="207">
        <v>3.4</v>
      </c>
      <c r="F23" s="247">
        <v>3.4</v>
      </c>
      <c r="G23" s="208">
        <v>3.4</v>
      </c>
      <c r="H23" s="212">
        <v>0</v>
      </c>
      <c r="I23" s="212">
        <v>0</v>
      </c>
      <c r="J23" s="212">
        <v>0</v>
      </c>
      <c r="K23" s="207">
        <v>0</v>
      </c>
      <c r="L23" s="208">
        <v>0</v>
      </c>
      <c r="M23" s="212">
        <v>0</v>
      </c>
      <c r="N23" s="207">
        <v>0</v>
      </c>
      <c r="O23" s="247">
        <v>0</v>
      </c>
      <c r="P23" s="208">
        <v>0</v>
      </c>
      <c r="Q23" s="212">
        <v>0</v>
      </c>
      <c r="R23" s="207">
        <v>0</v>
      </c>
      <c r="S23" s="208">
        <v>0</v>
      </c>
      <c r="T23" s="212">
        <v>0</v>
      </c>
      <c r="U23" s="207">
        <v>0</v>
      </c>
      <c r="V23" s="208">
        <v>0</v>
      </c>
      <c r="W23" s="212">
        <v>0</v>
      </c>
      <c r="X23" s="207">
        <v>0</v>
      </c>
      <c r="Y23" s="247">
        <v>0</v>
      </c>
      <c r="Z23" s="208">
        <v>0</v>
      </c>
      <c r="AA23" s="212">
        <v>0</v>
      </c>
      <c r="AB23" s="207">
        <v>0</v>
      </c>
      <c r="AC23" s="208">
        <v>0</v>
      </c>
      <c r="AD23" s="212">
        <v>0</v>
      </c>
      <c r="AE23" s="207">
        <v>0</v>
      </c>
      <c r="AF23" s="208">
        <v>0</v>
      </c>
      <c r="AG23" s="212">
        <v>0</v>
      </c>
      <c r="AH23" s="212">
        <v>0</v>
      </c>
      <c r="AI23" s="212">
        <v>0</v>
      </c>
      <c r="AJ23" s="212">
        <v>0</v>
      </c>
      <c r="AK23" s="212">
        <v>0</v>
      </c>
      <c r="AL23" s="212">
        <v>0</v>
      </c>
      <c r="AM23" s="212">
        <v>0</v>
      </c>
      <c r="AN23" s="207">
        <v>0</v>
      </c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298"/>
      <c r="BJ23" s="298"/>
      <c r="BK23" s="298"/>
      <c r="BL23" s="298"/>
      <c r="BM23" s="298"/>
      <c r="BN23" s="298"/>
      <c r="BO23" s="298"/>
      <c r="BP23" s="298"/>
      <c r="BQ23" s="298"/>
      <c r="BR23" s="298"/>
      <c r="BS23" s="298"/>
      <c r="BT23" s="298"/>
      <c r="BU23" s="298"/>
      <c r="BV23" s="298"/>
      <c r="BW23" s="298"/>
      <c r="BX23" s="298"/>
      <c r="BY23" s="298"/>
      <c r="BZ23" s="298"/>
      <c r="CA23" s="298"/>
      <c r="CB23" s="298"/>
      <c r="CC23" s="298"/>
      <c r="CD23" s="298"/>
      <c r="CE23" s="298"/>
      <c r="CF23" s="298"/>
      <c r="CG23" s="298"/>
      <c r="CH23" s="298"/>
      <c r="CI23" s="298"/>
      <c r="CJ23" s="298"/>
      <c r="CK23" s="298"/>
      <c r="CL23" s="298"/>
      <c r="CM23" s="298"/>
      <c r="CN23" s="298"/>
      <c r="CO23" s="298"/>
      <c r="CP23" s="298"/>
      <c r="CQ23" s="298"/>
      <c r="CR23" s="298"/>
      <c r="CS23" s="298"/>
      <c r="CT23" s="298"/>
      <c r="CU23" s="298"/>
      <c r="CV23" s="298"/>
      <c r="CW23" s="298"/>
      <c r="CX23" s="298"/>
      <c r="CY23" s="298"/>
      <c r="CZ23" s="298"/>
      <c r="DA23" s="298"/>
      <c r="DB23" s="298"/>
      <c r="DC23" s="298"/>
      <c r="DD23" s="298"/>
      <c r="DE23" s="298"/>
      <c r="DF23" s="298"/>
      <c r="DG23" s="298"/>
      <c r="DH23" s="298"/>
      <c r="DI23" s="298"/>
      <c r="DJ23" s="298"/>
      <c r="DK23" s="298"/>
      <c r="DL23" s="298"/>
      <c r="DM23" s="298"/>
      <c r="DN23" s="298"/>
      <c r="DO23" s="298"/>
      <c r="DP23" s="298"/>
      <c r="DQ23" s="298"/>
      <c r="DR23" s="298"/>
      <c r="DS23" s="298"/>
      <c r="DT23" s="298"/>
      <c r="DU23" s="298"/>
      <c r="DV23" s="298"/>
      <c r="DW23" s="298"/>
      <c r="DX23" s="298"/>
      <c r="DY23" s="298"/>
      <c r="DZ23" s="298"/>
      <c r="EA23" s="298"/>
      <c r="EB23" s="298"/>
      <c r="EC23" s="298"/>
      <c r="ED23" s="298"/>
      <c r="EE23" s="298"/>
      <c r="EF23" s="298"/>
      <c r="EG23" s="298"/>
      <c r="EH23" s="298"/>
      <c r="EI23" s="298"/>
      <c r="EJ23" s="298"/>
      <c r="EK23" s="298"/>
      <c r="EL23" s="298"/>
      <c r="EM23" s="298"/>
      <c r="EN23" s="298"/>
      <c r="EO23" s="298"/>
      <c r="EP23" s="298"/>
      <c r="EQ23" s="298"/>
      <c r="ER23" s="298"/>
      <c r="ES23" s="298"/>
      <c r="ET23" s="298"/>
      <c r="EU23" s="298"/>
      <c r="EV23" s="298"/>
      <c r="EW23" s="298"/>
      <c r="EX23" s="298"/>
      <c r="EY23" s="298"/>
      <c r="EZ23" s="298"/>
      <c r="FA23" s="298"/>
      <c r="FB23" s="298"/>
      <c r="FC23" s="298"/>
      <c r="FD23" s="298"/>
      <c r="FE23" s="298"/>
      <c r="FF23" s="298"/>
      <c r="FG23" s="298"/>
      <c r="FH23" s="298"/>
      <c r="FI23" s="298"/>
      <c r="FJ23" s="298"/>
      <c r="FK23" s="298"/>
      <c r="FL23" s="298"/>
      <c r="FM23" s="298"/>
      <c r="FN23" s="298"/>
      <c r="FO23" s="298"/>
      <c r="FP23" s="298"/>
      <c r="FQ23" s="298"/>
      <c r="FR23" s="298"/>
      <c r="FS23" s="298"/>
      <c r="FT23" s="298"/>
      <c r="FU23" s="298"/>
      <c r="FV23" s="298"/>
      <c r="FW23" s="298"/>
      <c r="FX23" s="298"/>
      <c r="FY23" s="298"/>
      <c r="FZ23" s="298"/>
      <c r="GA23" s="298"/>
      <c r="GB23" s="298"/>
      <c r="GC23" s="298"/>
      <c r="GD23" s="298"/>
      <c r="GE23" s="298"/>
      <c r="GF23" s="298"/>
      <c r="GG23" s="298"/>
      <c r="GH23" s="298"/>
      <c r="GI23" s="298"/>
      <c r="GJ23" s="298"/>
      <c r="GK23" s="298"/>
      <c r="GL23" s="298"/>
      <c r="GM23" s="298"/>
      <c r="GN23" s="298"/>
      <c r="GO23" s="298"/>
      <c r="GP23" s="298"/>
      <c r="GQ23" s="298"/>
      <c r="GR23" s="298"/>
      <c r="GS23" s="298"/>
      <c r="GT23" s="298"/>
      <c r="GU23" s="298"/>
      <c r="GV23" s="298"/>
      <c r="GW23" s="298"/>
      <c r="GX23" s="298"/>
      <c r="GY23" s="298"/>
      <c r="GZ23" s="298"/>
      <c r="HA23" s="298"/>
      <c r="HB23" s="298"/>
      <c r="HC23" s="298"/>
      <c r="HD23" s="298"/>
      <c r="HE23" s="298"/>
      <c r="HF23" s="298"/>
      <c r="HG23" s="298"/>
      <c r="HH23" s="298"/>
      <c r="HI23" s="298"/>
      <c r="HJ23" s="298"/>
      <c r="HK23" s="298"/>
      <c r="HL23" s="298"/>
      <c r="HM23" s="298"/>
      <c r="HN23" s="298"/>
      <c r="HO23" s="298"/>
      <c r="HP23" s="298"/>
      <c r="HQ23" s="298"/>
      <c r="HR23" s="298"/>
      <c r="HS23" s="298"/>
      <c r="HT23" s="298"/>
      <c r="HU23" s="298"/>
      <c r="HV23" s="298"/>
      <c r="HW23" s="298"/>
      <c r="HX23" s="298"/>
      <c r="HY23" s="298"/>
      <c r="HZ23" s="298"/>
      <c r="IA23" s="298"/>
      <c r="IB23" s="298"/>
      <c r="IC23" s="298"/>
      <c r="ID23" s="298"/>
      <c r="IE23" s="298"/>
      <c r="IF23" s="298"/>
      <c r="IG23" s="298"/>
      <c r="IH23" s="298"/>
      <c r="II23" s="298"/>
      <c r="IJ23" s="298"/>
      <c r="IK23" s="298"/>
      <c r="IL23" s="298"/>
      <c r="IM23" s="298"/>
      <c r="IN23" s="298"/>
      <c r="IO23" s="298"/>
      <c r="IP23" s="298"/>
      <c r="IQ23" s="298"/>
      <c r="IR23" s="298"/>
    </row>
    <row r="24" spans="1:252" ht="18" customHeight="1">
      <c r="A24" s="204" t="s">
        <v>216</v>
      </c>
      <c r="B24" s="297" t="s">
        <v>188</v>
      </c>
      <c r="C24" s="268" t="s">
        <v>217</v>
      </c>
      <c r="D24" s="212">
        <v>3.4</v>
      </c>
      <c r="E24" s="207">
        <v>3.4</v>
      </c>
      <c r="F24" s="247">
        <v>3.4</v>
      </c>
      <c r="G24" s="208">
        <v>3.4</v>
      </c>
      <c r="H24" s="212">
        <v>0</v>
      </c>
      <c r="I24" s="212">
        <v>0</v>
      </c>
      <c r="J24" s="212">
        <v>0</v>
      </c>
      <c r="K24" s="207">
        <v>0</v>
      </c>
      <c r="L24" s="208">
        <v>0</v>
      </c>
      <c r="M24" s="212">
        <v>0</v>
      </c>
      <c r="N24" s="207">
        <v>0</v>
      </c>
      <c r="O24" s="247">
        <v>0</v>
      </c>
      <c r="P24" s="208">
        <v>0</v>
      </c>
      <c r="Q24" s="212">
        <v>0</v>
      </c>
      <c r="R24" s="207">
        <v>0</v>
      </c>
      <c r="S24" s="208">
        <v>0</v>
      </c>
      <c r="T24" s="212">
        <v>0</v>
      </c>
      <c r="U24" s="207">
        <v>0</v>
      </c>
      <c r="V24" s="208">
        <v>0</v>
      </c>
      <c r="W24" s="212">
        <v>0</v>
      </c>
      <c r="X24" s="207">
        <v>0</v>
      </c>
      <c r="Y24" s="247">
        <v>0</v>
      </c>
      <c r="Z24" s="208">
        <v>0</v>
      </c>
      <c r="AA24" s="212">
        <v>0</v>
      </c>
      <c r="AB24" s="207">
        <v>0</v>
      </c>
      <c r="AC24" s="208">
        <v>0</v>
      </c>
      <c r="AD24" s="212">
        <v>0</v>
      </c>
      <c r="AE24" s="207">
        <v>0</v>
      </c>
      <c r="AF24" s="208">
        <v>0</v>
      </c>
      <c r="AG24" s="212">
        <v>0</v>
      </c>
      <c r="AH24" s="212">
        <v>0</v>
      </c>
      <c r="AI24" s="212">
        <v>0</v>
      </c>
      <c r="AJ24" s="212">
        <v>0</v>
      </c>
      <c r="AK24" s="212">
        <v>0</v>
      </c>
      <c r="AL24" s="212">
        <v>0</v>
      </c>
      <c r="AM24" s="212">
        <v>0</v>
      </c>
      <c r="AN24" s="207">
        <v>0</v>
      </c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98"/>
      <c r="BI24" s="298"/>
      <c r="BJ24" s="298"/>
      <c r="BK24" s="298"/>
      <c r="BL24" s="298"/>
      <c r="BM24" s="298"/>
      <c r="BN24" s="298"/>
      <c r="BO24" s="298"/>
      <c r="BP24" s="298"/>
      <c r="BQ24" s="298"/>
      <c r="BR24" s="298"/>
      <c r="BS24" s="298"/>
      <c r="BT24" s="298"/>
      <c r="BU24" s="298"/>
      <c r="BV24" s="298"/>
      <c r="BW24" s="298"/>
      <c r="BX24" s="298"/>
      <c r="BY24" s="298"/>
      <c r="BZ24" s="298"/>
      <c r="CA24" s="298"/>
      <c r="CB24" s="298"/>
      <c r="CC24" s="298"/>
      <c r="CD24" s="298"/>
      <c r="CE24" s="298"/>
      <c r="CF24" s="298"/>
      <c r="CG24" s="298"/>
      <c r="CH24" s="298"/>
      <c r="CI24" s="298"/>
      <c r="CJ24" s="298"/>
      <c r="CK24" s="298"/>
      <c r="CL24" s="298"/>
      <c r="CM24" s="298"/>
      <c r="CN24" s="298"/>
      <c r="CO24" s="298"/>
      <c r="CP24" s="298"/>
      <c r="CQ24" s="298"/>
      <c r="CR24" s="298"/>
      <c r="CS24" s="298"/>
      <c r="CT24" s="298"/>
      <c r="CU24" s="298"/>
      <c r="CV24" s="298"/>
      <c r="CW24" s="298"/>
      <c r="CX24" s="298"/>
      <c r="CY24" s="298"/>
      <c r="CZ24" s="298"/>
      <c r="DA24" s="298"/>
      <c r="DB24" s="298"/>
      <c r="DC24" s="298"/>
      <c r="DD24" s="298"/>
      <c r="DE24" s="298"/>
      <c r="DF24" s="298"/>
      <c r="DG24" s="298"/>
      <c r="DH24" s="298"/>
      <c r="DI24" s="298"/>
      <c r="DJ24" s="298"/>
      <c r="DK24" s="298"/>
      <c r="DL24" s="298"/>
      <c r="DM24" s="298"/>
      <c r="DN24" s="298"/>
      <c r="DO24" s="298"/>
      <c r="DP24" s="298"/>
      <c r="DQ24" s="298"/>
      <c r="DR24" s="298"/>
      <c r="DS24" s="298"/>
      <c r="DT24" s="298"/>
      <c r="DU24" s="298"/>
      <c r="DV24" s="298"/>
      <c r="DW24" s="298"/>
      <c r="DX24" s="298"/>
      <c r="DY24" s="298"/>
      <c r="DZ24" s="298"/>
      <c r="EA24" s="298"/>
      <c r="EB24" s="298"/>
      <c r="EC24" s="298"/>
      <c r="ED24" s="298"/>
      <c r="EE24" s="298"/>
      <c r="EF24" s="298"/>
      <c r="EG24" s="298"/>
      <c r="EH24" s="298"/>
      <c r="EI24" s="298"/>
      <c r="EJ24" s="298"/>
      <c r="EK24" s="298"/>
      <c r="EL24" s="298"/>
      <c r="EM24" s="298"/>
      <c r="EN24" s="298"/>
      <c r="EO24" s="298"/>
      <c r="EP24" s="298"/>
      <c r="EQ24" s="298"/>
      <c r="ER24" s="298"/>
      <c r="ES24" s="298"/>
      <c r="ET24" s="298"/>
      <c r="EU24" s="298"/>
      <c r="EV24" s="298"/>
      <c r="EW24" s="298"/>
      <c r="EX24" s="298"/>
      <c r="EY24" s="298"/>
      <c r="EZ24" s="298"/>
      <c r="FA24" s="298"/>
      <c r="FB24" s="298"/>
      <c r="FC24" s="298"/>
      <c r="FD24" s="298"/>
      <c r="FE24" s="298"/>
      <c r="FF24" s="298"/>
      <c r="FG24" s="298"/>
      <c r="FH24" s="298"/>
      <c r="FI24" s="298"/>
      <c r="FJ24" s="298"/>
      <c r="FK24" s="298"/>
      <c r="FL24" s="298"/>
      <c r="FM24" s="298"/>
      <c r="FN24" s="298"/>
      <c r="FO24" s="298"/>
      <c r="FP24" s="298"/>
      <c r="FQ24" s="298"/>
      <c r="FR24" s="298"/>
      <c r="FS24" s="298"/>
      <c r="FT24" s="298"/>
      <c r="FU24" s="298"/>
      <c r="FV24" s="298"/>
      <c r="FW24" s="298"/>
      <c r="FX24" s="298"/>
      <c r="FY24" s="298"/>
      <c r="FZ24" s="298"/>
      <c r="GA24" s="298"/>
      <c r="GB24" s="298"/>
      <c r="GC24" s="298"/>
      <c r="GD24" s="298"/>
      <c r="GE24" s="298"/>
      <c r="GF24" s="298"/>
      <c r="GG24" s="298"/>
      <c r="GH24" s="298"/>
      <c r="GI24" s="298"/>
      <c r="GJ24" s="298"/>
      <c r="GK24" s="298"/>
      <c r="GL24" s="298"/>
      <c r="GM24" s="298"/>
      <c r="GN24" s="298"/>
      <c r="GO24" s="298"/>
      <c r="GP24" s="298"/>
      <c r="GQ24" s="298"/>
      <c r="GR24" s="298"/>
      <c r="GS24" s="298"/>
      <c r="GT24" s="298"/>
      <c r="GU24" s="298"/>
      <c r="GV24" s="298"/>
      <c r="GW24" s="298"/>
      <c r="GX24" s="298"/>
      <c r="GY24" s="298"/>
      <c r="GZ24" s="298"/>
      <c r="HA24" s="298"/>
      <c r="HB24" s="298"/>
      <c r="HC24" s="298"/>
      <c r="HD24" s="298"/>
      <c r="HE24" s="298"/>
      <c r="HF24" s="298"/>
      <c r="HG24" s="298"/>
      <c r="HH24" s="298"/>
      <c r="HI24" s="298"/>
      <c r="HJ24" s="298"/>
      <c r="HK24" s="298"/>
      <c r="HL24" s="298"/>
      <c r="HM24" s="298"/>
      <c r="HN24" s="298"/>
      <c r="HO24" s="298"/>
      <c r="HP24" s="298"/>
      <c r="HQ24" s="298"/>
      <c r="HR24" s="298"/>
      <c r="HS24" s="298"/>
      <c r="HT24" s="298"/>
      <c r="HU24" s="298"/>
      <c r="HV24" s="298"/>
      <c r="HW24" s="298"/>
      <c r="HX24" s="298"/>
      <c r="HY24" s="298"/>
      <c r="HZ24" s="298"/>
      <c r="IA24" s="298"/>
      <c r="IB24" s="298"/>
      <c r="IC24" s="298"/>
      <c r="ID24" s="298"/>
      <c r="IE24" s="298"/>
      <c r="IF24" s="298"/>
      <c r="IG24" s="298"/>
      <c r="IH24" s="298"/>
      <c r="II24" s="298"/>
      <c r="IJ24" s="298"/>
      <c r="IK24" s="298"/>
      <c r="IL24" s="298"/>
      <c r="IM24" s="298"/>
      <c r="IN24" s="298"/>
      <c r="IO24" s="298"/>
      <c r="IP24" s="298"/>
      <c r="IQ24" s="298"/>
      <c r="IR24" s="298"/>
    </row>
    <row r="25" spans="1:252" ht="12.75" customHeight="1">
      <c r="A25" s="298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298"/>
      <c r="AW25" s="298"/>
      <c r="AX25" s="298"/>
      <c r="AY25" s="298"/>
      <c r="AZ25" s="298"/>
      <c r="BA25" s="298"/>
      <c r="BB25" s="298"/>
      <c r="BC25" s="298"/>
      <c r="BD25" s="298"/>
      <c r="BE25" s="298"/>
      <c r="BF25" s="298"/>
      <c r="BG25" s="298"/>
      <c r="BH25" s="298"/>
      <c r="BI25" s="298"/>
      <c r="BJ25" s="298"/>
      <c r="BK25" s="298"/>
      <c r="BL25" s="298"/>
      <c r="BM25" s="298"/>
      <c r="BN25" s="298"/>
      <c r="BO25" s="298"/>
      <c r="BP25" s="298"/>
      <c r="BQ25" s="298"/>
      <c r="BR25" s="298"/>
      <c r="BS25" s="298"/>
      <c r="BT25" s="298"/>
      <c r="BU25" s="298"/>
      <c r="BV25" s="298"/>
      <c r="BW25" s="298"/>
      <c r="BX25" s="298"/>
      <c r="BY25" s="298"/>
      <c r="BZ25" s="298"/>
      <c r="CA25" s="298"/>
      <c r="CB25" s="298"/>
      <c r="CC25" s="298"/>
      <c r="CD25" s="298"/>
      <c r="CE25" s="298"/>
      <c r="CF25" s="298"/>
      <c r="CG25" s="298"/>
      <c r="CH25" s="298"/>
      <c r="CI25" s="298"/>
      <c r="CJ25" s="298"/>
      <c r="CK25" s="298"/>
      <c r="CL25" s="298"/>
      <c r="CM25" s="298"/>
      <c r="CN25" s="298"/>
      <c r="CO25" s="298"/>
      <c r="CP25" s="298"/>
      <c r="CQ25" s="298"/>
      <c r="CR25" s="298"/>
      <c r="CS25" s="298"/>
      <c r="CT25" s="298"/>
      <c r="CU25" s="298"/>
      <c r="CV25" s="298"/>
      <c r="CW25" s="298"/>
      <c r="CX25" s="298"/>
      <c r="CY25" s="298"/>
      <c r="CZ25" s="298"/>
      <c r="DA25" s="298"/>
      <c r="DB25" s="298"/>
      <c r="DC25" s="298"/>
      <c r="DD25" s="298"/>
      <c r="DE25" s="298"/>
      <c r="DF25" s="298"/>
      <c r="DG25" s="298"/>
      <c r="DH25" s="298"/>
      <c r="DI25" s="298"/>
      <c r="DJ25" s="298"/>
      <c r="DK25" s="298"/>
      <c r="DL25" s="298"/>
      <c r="DM25" s="298"/>
      <c r="DN25" s="298"/>
      <c r="DO25" s="298"/>
      <c r="DP25" s="298"/>
      <c r="DQ25" s="298"/>
      <c r="DR25" s="298"/>
      <c r="DS25" s="298"/>
      <c r="DT25" s="298"/>
      <c r="DU25" s="298"/>
      <c r="DV25" s="298"/>
      <c r="DW25" s="298"/>
      <c r="DX25" s="298"/>
      <c r="DY25" s="298"/>
      <c r="DZ25" s="298"/>
      <c r="EA25" s="298"/>
      <c r="EB25" s="298"/>
      <c r="EC25" s="298"/>
      <c r="ED25" s="298"/>
      <c r="EE25" s="298"/>
      <c r="EF25" s="298"/>
      <c r="EG25" s="298"/>
      <c r="EH25" s="298"/>
      <c r="EI25" s="298"/>
      <c r="EJ25" s="298"/>
      <c r="EK25" s="298"/>
      <c r="EL25" s="298"/>
      <c r="EM25" s="298"/>
      <c r="EN25" s="298"/>
      <c r="EO25" s="298"/>
      <c r="EP25" s="298"/>
      <c r="EQ25" s="298"/>
      <c r="ER25" s="298"/>
      <c r="ES25" s="298"/>
      <c r="ET25" s="298"/>
      <c r="EU25" s="298"/>
      <c r="EV25" s="298"/>
      <c r="EW25" s="298"/>
      <c r="EX25" s="298"/>
      <c r="EY25" s="298"/>
      <c r="EZ25" s="298"/>
      <c r="FA25" s="298"/>
      <c r="FB25" s="298"/>
      <c r="FC25" s="298"/>
      <c r="FD25" s="298"/>
      <c r="FE25" s="298"/>
      <c r="FF25" s="298"/>
      <c r="FG25" s="298"/>
      <c r="FH25" s="298"/>
      <c r="FI25" s="298"/>
      <c r="FJ25" s="298"/>
      <c r="FK25" s="298"/>
      <c r="FL25" s="298"/>
      <c r="FM25" s="298"/>
      <c r="FN25" s="298"/>
      <c r="FO25" s="298"/>
      <c r="FP25" s="298"/>
      <c r="FQ25" s="298"/>
      <c r="FR25" s="298"/>
      <c r="FS25" s="298"/>
      <c r="FT25" s="298"/>
      <c r="FU25" s="298"/>
      <c r="FV25" s="298"/>
      <c r="FW25" s="298"/>
      <c r="FX25" s="298"/>
      <c r="FY25" s="298"/>
      <c r="FZ25" s="298"/>
      <c r="GA25" s="298"/>
      <c r="GB25" s="298"/>
      <c r="GC25" s="298"/>
      <c r="GD25" s="298"/>
      <c r="GE25" s="298"/>
      <c r="GF25" s="298"/>
      <c r="GG25" s="298"/>
      <c r="GH25" s="298"/>
      <c r="GI25" s="298"/>
      <c r="GJ25" s="298"/>
      <c r="GK25" s="298"/>
      <c r="GL25" s="298"/>
      <c r="GM25" s="298"/>
      <c r="GN25" s="298"/>
      <c r="GO25" s="298"/>
      <c r="GP25" s="298"/>
      <c r="GQ25" s="298"/>
      <c r="GR25" s="298"/>
      <c r="GS25" s="298"/>
      <c r="GT25" s="298"/>
      <c r="GU25" s="298"/>
      <c r="GV25" s="298"/>
      <c r="GW25" s="298"/>
      <c r="GX25" s="298"/>
      <c r="GY25" s="298"/>
      <c r="GZ25" s="298"/>
      <c r="HA25" s="298"/>
      <c r="HB25" s="298"/>
      <c r="HC25" s="298"/>
      <c r="HD25" s="298"/>
      <c r="HE25" s="298"/>
      <c r="HF25" s="298"/>
      <c r="HG25" s="298"/>
      <c r="HH25" s="298"/>
      <c r="HI25" s="298"/>
      <c r="HJ25" s="298"/>
      <c r="HK25" s="298"/>
      <c r="HL25" s="298"/>
      <c r="HM25" s="298"/>
      <c r="HN25" s="298"/>
      <c r="HO25" s="298"/>
      <c r="HP25" s="298"/>
      <c r="HQ25" s="298"/>
      <c r="HR25" s="298"/>
      <c r="HS25" s="298"/>
      <c r="HT25" s="298"/>
      <c r="HU25" s="298"/>
      <c r="HV25" s="298"/>
      <c r="HW25" s="298"/>
      <c r="HX25" s="298"/>
      <c r="HY25" s="298"/>
      <c r="HZ25" s="298"/>
      <c r="IA25" s="298"/>
      <c r="IB25" s="298"/>
      <c r="IC25" s="298"/>
      <c r="ID25" s="298"/>
      <c r="IE25" s="298"/>
      <c r="IF25" s="298"/>
      <c r="IG25" s="298"/>
      <c r="IH25" s="298"/>
      <c r="II25" s="298"/>
      <c r="IJ25" s="298"/>
      <c r="IK25" s="298"/>
      <c r="IL25" s="298"/>
      <c r="IM25" s="298"/>
      <c r="IN25" s="298"/>
      <c r="IO25" s="298"/>
      <c r="IP25" s="298"/>
      <c r="IQ25" s="298"/>
      <c r="IR25" s="298"/>
    </row>
    <row r="26" spans="1:252" ht="12.75" customHeight="1">
      <c r="A26" s="298"/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298"/>
      <c r="AO26" s="298"/>
      <c r="AP26" s="298"/>
      <c r="AQ26" s="298"/>
      <c r="AR26" s="298"/>
      <c r="AS26" s="298"/>
      <c r="AT26" s="298"/>
      <c r="AU26" s="298"/>
      <c r="AV26" s="298"/>
      <c r="AW26" s="298"/>
      <c r="AX26" s="298"/>
      <c r="AY26" s="298"/>
      <c r="AZ26" s="298"/>
      <c r="BA26" s="298"/>
      <c r="BB26" s="298"/>
      <c r="BC26" s="298"/>
      <c r="BD26" s="298"/>
      <c r="BE26" s="298"/>
      <c r="BF26" s="298"/>
      <c r="BG26" s="298"/>
      <c r="BH26" s="298"/>
      <c r="BI26" s="298"/>
      <c r="BJ26" s="298"/>
      <c r="BK26" s="298"/>
      <c r="BL26" s="298"/>
      <c r="BM26" s="298"/>
      <c r="BN26" s="298"/>
      <c r="BO26" s="298"/>
      <c r="BP26" s="298"/>
      <c r="BQ26" s="298"/>
      <c r="BR26" s="298"/>
      <c r="BS26" s="298"/>
      <c r="BT26" s="298"/>
      <c r="BU26" s="298"/>
      <c r="BV26" s="298"/>
      <c r="BW26" s="298"/>
      <c r="BX26" s="298"/>
      <c r="BY26" s="298"/>
      <c r="BZ26" s="298"/>
      <c r="CA26" s="298"/>
      <c r="CB26" s="298"/>
      <c r="CC26" s="298"/>
      <c r="CD26" s="298"/>
      <c r="CE26" s="298"/>
      <c r="CF26" s="298"/>
      <c r="CG26" s="298"/>
      <c r="CH26" s="298"/>
      <c r="CI26" s="298"/>
      <c r="CJ26" s="298"/>
      <c r="CK26" s="298"/>
      <c r="CL26" s="298"/>
      <c r="CM26" s="298"/>
      <c r="CN26" s="298"/>
      <c r="CO26" s="298"/>
      <c r="CP26" s="298"/>
      <c r="CQ26" s="298"/>
      <c r="CR26" s="298"/>
      <c r="CS26" s="298"/>
      <c r="CT26" s="298"/>
      <c r="CU26" s="298"/>
      <c r="CV26" s="298"/>
      <c r="CW26" s="298"/>
      <c r="CX26" s="298"/>
      <c r="CY26" s="298"/>
      <c r="CZ26" s="298"/>
      <c r="DA26" s="298"/>
      <c r="DB26" s="298"/>
      <c r="DC26" s="298"/>
      <c r="DD26" s="298"/>
      <c r="DE26" s="298"/>
      <c r="DF26" s="298"/>
      <c r="DG26" s="298"/>
      <c r="DH26" s="298"/>
      <c r="DI26" s="298"/>
      <c r="DJ26" s="298"/>
      <c r="DK26" s="298"/>
      <c r="DL26" s="298"/>
      <c r="DM26" s="298"/>
      <c r="DN26" s="298"/>
      <c r="DO26" s="298"/>
      <c r="DP26" s="298"/>
      <c r="DQ26" s="298"/>
      <c r="DR26" s="298"/>
      <c r="DS26" s="298"/>
      <c r="DT26" s="298"/>
      <c r="DU26" s="298"/>
      <c r="DV26" s="298"/>
      <c r="DW26" s="298"/>
      <c r="DX26" s="298"/>
      <c r="DY26" s="298"/>
      <c r="DZ26" s="298"/>
      <c r="EA26" s="298"/>
      <c r="EB26" s="298"/>
      <c r="EC26" s="298"/>
      <c r="ED26" s="298"/>
      <c r="EE26" s="298"/>
      <c r="EF26" s="298"/>
      <c r="EG26" s="298"/>
      <c r="EH26" s="298"/>
      <c r="EI26" s="298"/>
      <c r="EJ26" s="298"/>
      <c r="EK26" s="298"/>
      <c r="EL26" s="298"/>
      <c r="EM26" s="298"/>
      <c r="EN26" s="298"/>
      <c r="EO26" s="298"/>
      <c r="EP26" s="298"/>
      <c r="EQ26" s="298"/>
      <c r="ER26" s="298"/>
      <c r="ES26" s="298"/>
      <c r="ET26" s="298"/>
      <c r="EU26" s="298"/>
      <c r="EV26" s="298"/>
      <c r="EW26" s="298"/>
      <c r="EX26" s="298"/>
      <c r="EY26" s="298"/>
      <c r="EZ26" s="298"/>
      <c r="FA26" s="298"/>
      <c r="FB26" s="298"/>
      <c r="FC26" s="298"/>
      <c r="FD26" s="298"/>
      <c r="FE26" s="298"/>
      <c r="FF26" s="298"/>
      <c r="FG26" s="298"/>
      <c r="FH26" s="298"/>
      <c r="FI26" s="298"/>
      <c r="FJ26" s="298"/>
      <c r="FK26" s="298"/>
      <c r="FL26" s="298"/>
      <c r="FM26" s="298"/>
      <c r="FN26" s="298"/>
      <c r="FO26" s="298"/>
      <c r="FP26" s="298"/>
      <c r="FQ26" s="298"/>
      <c r="FR26" s="298"/>
      <c r="FS26" s="298"/>
      <c r="FT26" s="298"/>
      <c r="FU26" s="298"/>
      <c r="FV26" s="298"/>
      <c r="FW26" s="298"/>
      <c r="FX26" s="298"/>
      <c r="FY26" s="298"/>
      <c r="FZ26" s="298"/>
      <c r="GA26" s="298"/>
      <c r="GB26" s="298"/>
      <c r="GC26" s="298"/>
      <c r="GD26" s="298"/>
      <c r="GE26" s="298"/>
      <c r="GF26" s="298"/>
      <c r="GG26" s="298"/>
      <c r="GH26" s="298"/>
      <c r="GI26" s="298"/>
      <c r="GJ26" s="298"/>
      <c r="GK26" s="298"/>
      <c r="GL26" s="298"/>
      <c r="GM26" s="298"/>
      <c r="GN26" s="298"/>
      <c r="GO26" s="298"/>
      <c r="GP26" s="298"/>
      <c r="GQ26" s="298"/>
      <c r="GR26" s="298"/>
      <c r="GS26" s="298"/>
      <c r="GT26" s="298"/>
      <c r="GU26" s="298"/>
      <c r="GV26" s="298"/>
      <c r="GW26" s="298"/>
      <c r="GX26" s="298"/>
      <c r="GY26" s="298"/>
      <c r="GZ26" s="298"/>
      <c r="HA26" s="298"/>
      <c r="HB26" s="298"/>
      <c r="HC26" s="298"/>
      <c r="HD26" s="298"/>
      <c r="HE26" s="298"/>
      <c r="HF26" s="298"/>
      <c r="HG26" s="298"/>
      <c r="HH26" s="298"/>
      <c r="HI26" s="298"/>
      <c r="HJ26" s="298"/>
      <c r="HK26" s="298"/>
      <c r="HL26" s="298"/>
      <c r="HM26" s="298"/>
      <c r="HN26" s="298"/>
      <c r="HO26" s="298"/>
      <c r="HP26" s="298"/>
      <c r="HQ26" s="298"/>
      <c r="HR26" s="298"/>
      <c r="HS26" s="298"/>
      <c r="HT26" s="298"/>
      <c r="HU26" s="298"/>
      <c r="HV26" s="298"/>
      <c r="HW26" s="298"/>
      <c r="HX26" s="298"/>
      <c r="HY26" s="298"/>
      <c r="HZ26" s="298"/>
      <c r="IA26" s="298"/>
      <c r="IB26" s="298"/>
      <c r="IC26" s="298"/>
      <c r="ID26" s="298"/>
      <c r="IE26" s="298"/>
      <c r="IF26" s="298"/>
      <c r="IG26" s="298"/>
      <c r="IH26" s="298"/>
      <c r="II26" s="298"/>
      <c r="IJ26" s="298"/>
      <c r="IK26" s="298"/>
      <c r="IL26" s="298"/>
      <c r="IM26" s="298"/>
      <c r="IN26" s="298"/>
      <c r="IO26" s="298"/>
      <c r="IP26" s="298"/>
      <c r="IQ26" s="298"/>
      <c r="IR26" s="298"/>
    </row>
    <row r="27" spans="1:252" ht="12.75" customHeight="1">
      <c r="A27" s="298"/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8"/>
      <c r="AS27" s="298"/>
      <c r="AT27" s="298"/>
      <c r="AU27" s="298"/>
      <c r="AV27" s="298"/>
      <c r="AW27" s="298"/>
      <c r="AX27" s="298"/>
      <c r="AY27" s="298"/>
      <c r="AZ27" s="298"/>
      <c r="BA27" s="298"/>
      <c r="BB27" s="298"/>
      <c r="BC27" s="298"/>
      <c r="BD27" s="298"/>
      <c r="BE27" s="298"/>
      <c r="BF27" s="298"/>
      <c r="BG27" s="298"/>
      <c r="BH27" s="298"/>
      <c r="BI27" s="298"/>
      <c r="BJ27" s="298"/>
      <c r="BK27" s="298"/>
      <c r="BL27" s="298"/>
      <c r="BM27" s="298"/>
      <c r="BN27" s="298"/>
      <c r="BO27" s="298"/>
      <c r="BP27" s="298"/>
      <c r="BQ27" s="298"/>
      <c r="BR27" s="298"/>
      <c r="BS27" s="298"/>
      <c r="BT27" s="298"/>
      <c r="BU27" s="298"/>
      <c r="BV27" s="298"/>
      <c r="BW27" s="298"/>
      <c r="BX27" s="298"/>
      <c r="BY27" s="298"/>
      <c r="BZ27" s="298"/>
      <c r="CA27" s="298"/>
      <c r="CB27" s="298"/>
      <c r="CC27" s="298"/>
      <c r="CD27" s="298"/>
      <c r="CE27" s="298"/>
      <c r="CF27" s="298"/>
      <c r="CG27" s="298"/>
      <c r="CH27" s="298"/>
      <c r="CI27" s="298"/>
      <c r="CJ27" s="298"/>
      <c r="CK27" s="298"/>
      <c r="CL27" s="298"/>
      <c r="CM27" s="298"/>
      <c r="CN27" s="298"/>
      <c r="CO27" s="298"/>
      <c r="CP27" s="298"/>
      <c r="CQ27" s="298"/>
      <c r="CR27" s="298"/>
      <c r="CS27" s="298"/>
      <c r="CT27" s="298"/>
      <c r="CU27" s="298"/>
      <c r="CV27" s="298"/>
      <c r="CW27" s="298"/>
      <c r="CX27" s="298"/>
      <c r="CY27" s="298"/>
      <c r="CZ27" s="298"/>
      <c r="DA27" s="298"/>
      <c r="DB27" s="298"/>
      <c r="DC27" s="298"/>
      <c r="DD27" s="298"/>
      <c r="DE27" s="298"/>
      <c r="DF27" s="298"/>
      <c r="DG27" s="298"/>
      <c r="DH27" s="298"/>
      <c r="DI27" s="298"/>
      <c r="DJ27" s="298"/>
      <c r="DK27" s="298"/>
      <c r="DL27" s="298"/>
      <c r="DM27" s="298"/>
      <c r="DN27" s="298"/>
      <c r="DO27" s="298"/>
      <c r="DP27" s="298"/>
      <c r="DQ27" s="298"/>
      <c r="DR27" s="298"/>
      <c r="DS27" s="298"/>
      <c r="DT27" s="298"/>
      <c r="DU27" s="298"/>
      <c r="DV27" s="298"/>
      <c r="DW27" s="298"/>
      <c r="DX27" s="298"/>
      <c r="DY27" s="298"/>
      <c r="DZ27" s="298"/>
      <c r="EA27" s="298"/>
      <c r="EB27" s="298"/>
      <c r="EC27" s="298"/>
      <c r="ED27" s="298"/>
      <c r="EE27" s="298"/>
      <c r="EF27" s="298"/>
      <c r="EG27" s="298"/>
      <c r="EH27" s="298"/>
      <c r="EI27" s="298"/>
      <c r="EJ27" s="298"/>
      <c r="EK27" s="298"/>
      <c r="EL27" s="298"/>
      <c r="EM27" s="298"/>
      <c r="EN27" s="298"/>
      <c r="EO27" s="298"/>
      <c r="EP27" s="298"/>
      <c r="EQ27" s="298"/>
      <c r="ER27" s="298"/>
      <c r="ES27" s="298"/>
      <c r="ET27" s="298"/>
      <c r="EU27" s="298"/>
      <c r="EV27" s="298"/>
      <c r="EW27" s="298"/>
      <c r="EX27" s="298"/>
      <c r="EY27" s="298"/>
      <c r="EZ27" s="298"/>
      <c r="FA27" s="298"/>
      <c r="FB27" s="298"/>
      <c r="FC27" s="298"/>
      <c r="FD27" s="298"/>
      <c r="FE27" s="298"/>
      <c r="FF27" s="298"/>
      <c r="FG27" s="298"/>
      <c r="FH27" s="298"/>
      <c r="FI27" s="298"/>
      <c r="FJ27" s="298"/>
      <c r="FK27" s="298"/>
      <c r="FL27" s="298"/>
      <c r="FM27" s="298"/>
      <c r="FN27" s="298"/>
      <c r="FO27" s="298"/>
      <c r="FP27" s="298"/>
      <c r="FQ27" s="298"/>
      <c r="FR27" s="298"/>
      <c r="FS27" s="298"/>
      <c r="FT27" s="298"/>
      <c r="FU27" s="298"/>
      <c r="FV27" s="298"/>
      <c r="FW27" s="298"/>
      <c r="FX27" s="298"/>
      <c r="FY27" s="298"/>
      <c r="FZ27" s="298"/>
      <c r="GA27" s="298"/>
      <c r="GB27" s="298"/>
      <c r="GC27" s="298"/>
      <c r="GD27" s="298"/>
      <c r="GE27" s="298"/>
      <c r="GF27" s="298"/>
      <c r="GG27" s="298"/>
      <c r="GH27" s="298"/>
      <c r="GI27" s="298"/>
      <c r="GJ27" s="298"/>
      <c r="GK27" s="298"/>
      <c r="GL27" s="298"/>
      <c r="GM27" s="298"/>
      <c r="GN27" s="298"/>
      <c r="GO27" s="298"/>
      <c r="GP27" s="298"/>
      <c r="GQ27" s="298"/>
      <c r="GR27" s="298"/>
      <c r="GS27" s="298"/>
      <c r="GT27" s="298"/>
      <c r="GU27" s="298"/>
      <c r="GV27" s="298"/>
      <c r="GW27" s="298"/>
      <c r="GX27" s="298"/>
      <c r="GY27" s="298"/>
      <c r="GZ27" s="298"/>
      <c r="HA27" s="298"/>
      <c r="HB27" s="298"/>
      <c r="HC27" s="298"/>
      <c r="HD27" s="298"/>
      <c r="HE27" s="298"/>
      <c r="HF27" s="298"/>
      <c r="HG27" s="298"/>
      <c r="HH27" s="298"/>
      <c r="HI27" s="298"/>
      <c r="HJ27" s="298"/>
      <c r="HK27" s="298"/>
      <c r="HL27" s="298"/>
      <c r="HM27" s="298"/>
      <c r="HN27" s="298"/>
      <c r="HO27" s="298"/>
      <c r="HP27" s="298"/>
      <c r="HQ27" s="298"/>
      <c r="HR27" s="298"/>
      <c r="HS27" s="298"/>
      <c r="HT27" s="298"/>
      <c r="HU27" s="298"/>
      <c r="HV27" s="298"/>
      <c r="HW27" s="298"/>
      <c r="HX27" s="298"/>
      <c r="HY27" s="298"/>
      <c r="HZ27" s="298"/>
      <c r="IA27" s="298"/>
      <c r="IB27" s="298"/>
      <c r="IC27" s="298"/>
      <c r="ID27" s="298"/>
      <c r="IE27" s="298"/>
      <c r="IF27" s="298"/>
      <c r="IG27" s="298"/>
      <c r="IH27" s="298"/>
      <c r="II27" s="298"/>
      <c r="IJ27" s="298"/>
      <c r="IK27" s="298"/>
      <c r="IL27" s="298"/>
      <c r="IM27" s="298"/>
      <c r="IN27" s="298"/>
      <c r="IO27" s="298"/>
      <c r="IP27" s="298"/>
      <c r="IQ27" s="298"/>
      <c r="IR27" s="298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210" t="s">
        <v>218</v>
      </c>
    </row>
    <row r="2" spans="1:93" ht="22.5" customHeight="1">
      <c r="A2" s="269" t="s">
        <v>219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69"/>
      <c r="CI2" s="269"/>
      <c r="CJ2" s="269"/>
      <c r="CK2" s="269"/>
      <c r="CL2" s="269"/>
      <c r="CM2" s="269"/>
      <c r="CN2" s="269"/>
      <c r="CO2" s="269"/>
    </row>
    <row r="3" spans="1:110" ht="15" customHeight="1">
      <c r="A3" s="270" t="s">
        <v>5</v>
      </c>
      <c r="B3" s="209"/>
      <c r="C3" s="262"/>
      <c r="D3" s="262"/>
      <c r="E3" s="262"/>
      <c r="DF3" s="210" t="s">
        <v>6</v>
      </c>
    </row>
    <row r="4" spans="1:110" ht="16.5" customHeight="1">
      <c r="A4" s="271" t="s">
        <v>220</v>
      </c>
      <c r="B4" s="271"/>
      <c r="C4" s="265"/>
      <c r="D4" s="272" t="s">
        <v>175</v>
      </c>
      <c r="E4" s="267" t="s">
        <v>221</v>
      </c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 t="s">
        <v>222</v>
      </c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 t="s">
        <v>223</v>
      </c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 t="s">
        <v>224</v>
      </c>
      <c r="BH4" s="267"/>
      <c r="BI4" s="267"/>
      <c r="BJ4" s="267"/>
      <c r="BK4" s="277"/>
      <c r="BL4" s="277" t="s">
        <v>225</v>
      </c>
      <c r="BM4" s="278"/>
      <c r="BN4" s="278"/>
      <c r="BO4" s="278"/>
      <c r="BP4" s="278"/>
      <c r="BQ4" s="278"/>
      <c r="BR4" s="278"/>
      <c r="BS4" s="278"/>
      <c r="BT4" s="278"/>
      <c r="BU4" s="278"/>
      <c r="BV4" s="278"/>
      <c r="BW4" s="278"/>
      <c r="BX4" s="278"/>
      <c r="BY4" s="277" t="s">
        <v>226</v>
      </c>
      <c r="BZ4" s="278"/>
      <c r="CA4" s="278"/>
      <c r="CB4" s="278"/>
      <c r="CC4" s="278"/>
      <c r="CD4" s="278"/>
      <c r="CE4" s="278"/>
      <c r="CF4" s="278"/>
      <c r="CG4" s="278"/>
      <c r="CH4" s="278"/>
      <c r="CI4" s="278"/>
      <c r="CJ4" s="278"/>
      <c r="CK4" s="278"/>
      <c r="CL4" s="278"/>
      <c r="CM4" s="278"/>
      <c r="CN4" s="278"/>
      <c r="CO4" s="267"/>
      <c r="CP4" s="279" t="s">
        <v>227</v>
      </c>
      <c r="CQ4" s="279"/>
      <c r="CR4" s="279"/>
      <c r="CS4" s="279" t="s">
        <v>228</v>
      </c>
      <c r="CT4" s="279"/>
      <c r="CU4" s="279"/>
      <c r="CV4" s="279"/>
      <c r="CW4" s="279"/>
      <c r="CX4" s="279"/>
      <c r="CY4" s="279" t="s">
        <v>229</v>
      </c>
      <c r="CZ4" s="279"/>
      <c r="DA4" s="279"/>
      <c r="DB4" s="279" t="s">
        <v>230</v>
      </c>
      <c r="DC4" s="279"/>
      <c r="DD4" s="279"/>
      <c r="DE4" s="279"/>
      <c r="DF4" s="279"/>
    </row>
    <row r="5" spans="1:110" ht="36" customHeight="1">
      <c r="A5" s="273" t="s">
        <v>70</v>
      </c>
      <c r="B5" s="273" t="s">
        <v>71</v>
      </c>
      <c r="C5" s="261" t="s">
        <v>72</v>
      </c>
      <c r="D5" s="274"/>
      <c r="E5" s="202" t="s">
        <v>75</v>
      </c>
      <c r="F5" s="275" t="s">
        <v>231</v>
      </c>
      <c r="G5" s="275" t="s">
        <v>232</v>
      </c>
      <c r="H5" s="275" t="s">
        <v>233</v>
      </c>
      <c r="I5" s="202" t="s">
        <v>234</v>
      </c>
      <c r="J5" s="202" t="s">
        <v>235</v>
      </c>
      <c r="K5" s="202" t="s">
        <v>236</v>
      </c>
      <c r="L5" s="202" t="s">
        <v>237</v>
      </c>
      <c r="M5" s="202" t="s">
        <v>238</v>
      </c>
      <c r="N5" s="202" t="s">
        <v>239</v>
      </c>
      <c r="O5" s="202" t="s">
        <v>240</v>
      </c>
      <c r="P5" s="202" t="s">
        <v>241</v>
      </c>
      <c r="Q5" s="202" t="s">
        <v>242</v>
      </c>
      <c r="R5" s="202" t="s">
        <v>243</v>
      </c>
      <c r="S5" s="202" t="s">
        <v>75</v>
      </c>
      <c r="T5" s="202" t="s">
        <v>244</v>
      </c>
      <c r="U5" s="202" t="s">
        <v>245</v>
      </c>
      <c r="V5" s="202" t="s">
        <v>246</v>
      </c>
      <c r="W5" s="202" t="s">
        <v>247</v>
      </c>
      <c r="X5" s="202" t="s">
        <v>248</v>
      </c>
      <c r="Y5" s="202" t="s">
        <v>249</v>
      </c>
      <c r="Z5" s="202" t="s">
        <v>250</v>
      </c>
      <c r="AA5" s="202" t="s">
        <v>251</v>
      </c>
      <c r="AB5" s="202" t="s">
        <v>252</v>
      </c>
      <c r="AC5" s="202" t="s">
        <v>253</v>
      </c>
      <c r="AD5" s="276" t="s">
        <v>254</v>
      </c>
      <c r="AE5" s="202" t="s">
        <v>255</v>
      </c>
      <c r="AF5" s="202" t="s">
        <v>256</v>
      </c>
      <c r="AG5" s="202" t="s">
        <v>257</v>
      </c>
      <c r="AH5" s="202" t="s">
        <v>258</v>
      </c>
      <c r="AI5" s="202" t="s">
        <v>259</v>
      </c>
      <c r="AJ5" s="202" t="s">
        <v>260</v>
      </c>
      <c r="AK5" s="202" t="s">
        <v>261</v>
      </c>
      <c r="AL5" s="202" t="s">
        <v>262</v>
      </c>
      <c r="AM5" s="202" t="s">
        <v>263</v>
      </c>
      <c r="AN5" s="202" t="s">
        <v>264</v>
      </c>
      <c r="AO5" s="202" t="s">
        <v>265</v>
      </c>
      <c r="AP5" s="202" t="s">
        <v>266</v>
      </c>
      <c r="AQ5" s="202" t="s">
        <v>267</v>
      </c>
      <c r="AR5" s="202" t="s">
        <v>268</v>
      </c>
      <c r="AS5" s="202" t="s">
        <v>269</v>
      </c>
      <c r="AT5" s="202" t="s">
        <v>270</v>
      </c>
      <c r="AU5" s="202" t="s">
        <v>75</v>
      </c>
      <c r="AV5" s="202" t="s">
        <v>271</v>
      </c>
      <c r="AW5" s="202" t="s">
        <v>272</v>
      </c>
      <c r="AX5" s="202" t="s">
        <v>273</v>
      </c>
      <c r="AY5" s="202" t="s">
        <v>274</v>
      </c>
      <c r="AZ5" s="202" t="s">
        <v>275</v>
      </c>
      <c r="BA5" s="202" t="s">
        <v>276</v>
      </c>
      <c r="BB5" s="202" t="s">
        <v>277</v>
      </c>
      <c r="BC5" s="202" t="s">
        <v>278</v>
      </c>
      <c r="BD5" s="202" t="s">
        <v>279</v>
      </c>
      <c r="BE5" s="202" t="s">
        <v>280</v>
      </c>
      <c r="BF5" s="202" t="s">
        <v>281</v>
      </c>
      <c r="BG5" s="202" t="s">
        <v>75</v>
      </c>
      <c r="BH5" s="202" t="s">
        <v>282</v>
      </c>
      <c r="BI5" s="202" t="s">
        <v>283</v>
      </c>
      <c r="BJ5" s="202" t="s">
        <v>284</v>
      </c>
      <c r="BK5" s="202" t="s">
        <v>285</v>
      </c>
      <c r="BL5" s="244" t="s">
        <v>75</v>
      </c>
      <c r="BM5" s="244" t="s">
        <v>286</v>
      </c>
      <c r="BN5" s="244" t="s">
        <v>287</v>
      </c>
      <c r="BO5" s="244" t="s">
        <v>288</v>
      </c>
      <c r="BP5" s="244" t="s">
        <v>289</v>
      </c>
      <c r="BQ5" s="244" t="s">
        <v>290</v>
      </c>
      <c r="BR5" s="244" t="s">
        <v>291</v>
      </c>
      <c r="BS5" s="244" t="s">
        <v>292</v>
      </c>
      <c r="BT5" s="244" t="s">
        <v>293</v>
      </c>
      <c r="BU5" s="244" t="s">
        <v>294</v>
      </c>
      <c r="BV5" s="244" t="s">
        <v>295</v>
      </c>
      <c r="BW5" s="244" t="s">
        <v>296</v>
      </c>
      <c r="BX5" s="244" t="s">
        <v>297</v>
      </c>
      <c r="BY5" s="244" t="s">
        <v>75</v>
      </c>
      <c r="BZ5" s="244" t="s">
        <v>286</v>
      </c>
      <c r="CA5" s="244" t="s">
        <v>287</v>
      </c>
      <c r="CB5" s="244" t="s">
        <v>288</v>
      </c>
      <c r="CC5" s="244" t="s">
        <v>289</v>
      </c>
      <c r="CD5" s="244" t="s">
        <v>290</v>
      </c>
      <c r="CE5" s="244" t="s">
        <v>291</v>
      </c>
      <c r="CF5" s="244" t="s">
        <v>292</v>
      </c>
      <c r="CG5" s="244" t="s">
        <v>298</v>
      </c>
      <c r="CH5" s="244" t="s">
        <v>299</v>
      </c>
      <c r="CI5" s="244" t="s">
        <v>300</v>
      </c>
      <c r="CJ5" s="244" t="s">
        <v>301</v>
      </c>
      <c r="CK5" s="244" t="s">
        <v>293</v>
      </c>
      <c r="CL5" s="244" t="s">
        <v>294</v>
      </c>
      <c r="CM5" s="244" t="s">
        <v>295</v>
      </c>
      <c r="CN5" s="244" t="s">
        <v>296</v>
      </c>
      <c r="CO5" s="244" t="s">
        <v>302</v>
      </c>
      <c r="CP5" s="244" t="s">
        <v>75</v>
      </c>
      <c r="CQ5" s="244" t="s">
        <v>303</v>
      </c>
      <c r="CR5" s="244" t="s">
        <v>304</v>
      </c>
      <c r="CS5" s="244" t="s">
        <v>75</v>
      </c>
      <c r="CT5" s="244" t="s">
        <v>303</v>
      </c>
      <c r="CU5" s="244" t="s">
        <v>305</v>
      </c>
      <c r="CV5" s="244" t="s">
        <v>306</v>
      </c>
      <c r="CW5" s="244" t="s">
        <v>307</v>
      </c>
      <c r="CX5" s="244" t="s">
        <v>304</v>
      </c>
      <c r="CY5" s="244" t="s">
        <v>75</v>
      </c>
      <c r="CZ5" s="244" t="s">
        <v>308</v>
      </c>
      <c r="DA5" s="244" t="s">
        <v>309</v>
      </c>
      <c r="DB5" s="244" t="s">
        <v>75</v>
      </c>
      <c r="DC5" s="244" t="s">
        <v>310</v>
      </c>
      <c r="DD5" s="244" t="s">
        <v>311</v>
      </c>
      <c r="DE5" s="244" t="s">
        <v>312</v>
      </c>
      <c r="DF5" s="244" t="s">
        <v>230</v>
      </c>
    </row>
    <row r="6" spans="1:110" ht="17.25" customHeight="1">
      <c r="A6" s="204"/>
      <c r="B6" s="245"/>
      <c r="C6" s="246" t="s">
        <v>59</v>
      </c>
      <c r="D6" s="212">
        <v>683.9</v>
      </c>
      <c r="E6" s="212">
        <v>468</v>
      </c>
      <c r="F6" s="212">
        <v>179.8</v>
      </c>
      <c r="G6" s="212">
        <v>141.2</v>
      </c>
      <c r="H6" s="212">
        <v>15</v>
      </c>
      <c r="I6" s="212">
        <v>0</v>
      </c>
      <c r="J6" s="212">
        <v>0</v>
      </c>
      <c r="K6" s="212">
        <v>53.7</v>
      </c>
      <c r="L6" s="212">
        <v>0</v>
      </c>
      <c r="M6" s="212">
        <v>25.5</v>
      </c>
      <c r="N6" s="212">
        <v>6.5</v>
      </c>
      <c r="O6" s="212">
        <v>6</v>
      </c>
      <c r="P6" s="212">
        <v>40.3</v>
      </c>
      <c r="Q6" s="212">
        <v>0</v>
      </c>
      <c r="R6" s="212">
        <v>0</v>
      </c>
      <c r="S6" s="212">
        <v>212.5</v>
      </c>
      <c r="T6" s="212">
        <v>52</v>
      </c>
      <c r="U6" s="212">
        <v>1.8</v>
      </c>
      <c r="V6" s="212">
        <v>0</v>
      </c>
      <c r="W6" s="212">
        <v>0</v>
      </c>
      <c r="X6" s="212">
        <v>1.8</v>
      </c>
      <c r="Y6" s="212">
        <v>0</v>
      </c>
      <c r="Z6" s="212">
        <v>6</v>
      </c>
      <c r="AA6" s="212">
        <v>0</v>
      </c>
      <c r="AB6" s="212">
        <v>9</v>
      </c>
      <c r="AC6" s="212">
        <v>30.2</v>
      </c>
      <c r="AD6" s="212">
        <v>0</v>
      </c>
      <c r="AE6" s="212">
        <v>4</v>
      </c>
      <c r="AF6" s="212">
        <v>4.9</v>
      </c>
      <c r="AG6" s="212">
        <v>1.5</v>
      </c>
      <c r="AH6" s="212">
        <v>0</v>
      </c>
      <c r="AI6" s="212">
        <v>0.7</v>
      </c>
      <c r="AJ6" s="212">
        <v>0</v>
      </c>
      <c r="AK6" s="212">
        <v>0</v>
      </c>
      <c r="AL6" s="212">
        <v>0</v>
      </c>
      <c r="AM6" s="212">
        <v>0</v>
      </c>
      <c r="AN6" s="212">
        <v>30</v>
      </c>
      <c r="AO6" s="212">
        <v>6.8</v>
      </c>
      <c r="AP6" s="212">
        <v>5.1</v>
      </c>
      <c r="AQ6" s="212">
        <v>15.6</v>
      </c>
      <c r="AR6" s="212">
        <v>40.9</v>
      </c>
      <c r="AS6" s="212">
        <v>0</v>
      </c>
      <c r="AT6" s="212">
        <v>2.2</v>
      </c>
      <c r="AU6" s="212">
        <v>3.4</v>
      </c>
      <c r="AV6" s="212">
        <v>0</v>
      </c>
      <c r="AW6" s="212">
        <v>0</v>
      </c>
      <c r="AX6" s="207">
        <v>0</v>
      </c>
      <c r="AY6" s="247">
        <v>0</v>
      </c>
      <c r="AZ6" s="247">
        <v>1.9</v>
      </c>
      <c r="BA6" s="208">
        <v>0</v>
      </c>
      <c r="BB6" s="212">
        <v>1.5</v>
      </c>
      <c r="BC6" s="212">
        <v>0</v>
      </c>
      <c r="BD6" s="212">
        <v>0</v>
      </c>
      <c r="BE6" s="212">
        <v>0</v>
      </c>
      <c r="BF6" s="212">
        <v>0</v>
      </c>
      <c r="BG6" s="212">
        <v>0</v>
      </c>
      <c r="BH6" s="212">
        <v>0</v>
      </c>
      <c r="BI6" s="212">
        <v>0</v>
      </c>
      <c r="BJ6" s="212">
        <v>0</v>
      </c>
      <c r="BK6" s="212">
        <v>0</v>
      </c>
      <c r="BL6" s="212">
        <v>0</v>
      </c>
      <c r="BM6" s="212">
        <v>0</v>
      </c>
      <c r="BN6" s="212">
        <v>0</v>
      </c>
      <c r="BO6" s="212">
        <v>0</v>
      </c>
      <c r="BP6" s="212">
        <v>0</v>
      </c>
      <c r="BQ6" s="212">
        <v>0</v>
      </c>
      <c r="BR6" s="212">
        <v>0</v>
      </c>
      <c r="BS6" s="212">
        <v>0</v>
      </c>
      <c r="BT6" s="212">
        <v>0</v>
      </c>
      <c r="BU6" s="212">
        <v>0</v>
      </c>
      <c r="BV6" s="212">
        <v>0</v>
      </c>
      <c r="BW6" s="212">
        <v>0</v>
      </c>
      <c r="BX6" s="212">
        <v>0</v>
      </c>
      <c r="BY6" s="212">
        <v>0</v>
      </c>
      <c r="BZ6" s="212">
        <v>0</v>
      </c>
      <c r="CA6" s="212">
        <v>0</v>
      </c>
      <c r="CB6" s="212">
        <v>0</v>
      </c>
      <c r="CC6" s="212">
        <v>0</v>
      </c>
      <c r="CD6" s="212">
        <v>0</v>
      </c>
      <c r="CE6" s="212">
        <v>0</v>
      </c>
      <c r="CF6" s="212">
        <v>0</v>
      </c>
      <c r="CG6" s="212">
        <v>0</v>
      </c>
      <c r="CH6" s="212">
        <v>0</v>
      </c>
      <c r="CI6" s="212">
        <v>0</v>
      </c>
      <c r="CJ6" s="212">
        <v>0</v>
      </c>
      <c r="CK6" s="212">
        <v>0</v>
      </c>
      <c r="CL6" s="212">
        <v>0</v>
      </c>
      <c r="CM6" s="212">
        <v>0</v>
      </c>
      <c r="CN6" s="212">
        <v>0</v>
      </c>
      <c r="CO6" s="212">
        <v>0</v>
      </c>
      <c r="CP6" s="212">
        <v>0</v>
      </c>
      <c r="CQ6" s="212">
        <v>0</v>
      </c>
      <c r="CR6" s="212">
        <v>0</v>
      </c>
      <c r="CS6" s="212">
        <v>0</v>
      </c>
      <c r="CT6" s="212">
        <v>0</v>
      </c>
      <c r="CU6" s="212">
        <v>0</v>
      </c>
      <c r="CV6" s="212">
        <v>0</v>
      </c>
      <c r="CW6" s="212">
        <v>0</v>
      </c>
      <c r="CX6" s="212">
        <v>0</v>
      </c>
      <c r="CY6" s="212">
        <v>0</v>
      </c>
      <c r="CZ6" s="212">
        <v>0</v>
      </c>
      <c r="DA6" s="212">
        <v>0</v>
      </c>
      <c r="DB6" s="212">
        <v>0</v>
      </c>
      <c r="DC6" s="212">
        <v>0</v>
      </c>
      <c r="DD6" s="212">
        <v>0</v>
      </c>
      <c r="DE6" s="212">
        <v>0</v>
      </c>
      <c r="DF6" s="207">
        <v>0</v>
      </c>
    </row>
    <row r="7" spans="1:110" ht="17.25" customHeight="1">
      <c r="A7" s="204" t="s">
        <v>80</v>
      </c>
      <c r="B7" s="245"/>
      <c r="C7" s="246" t="s">
        <v>0</v>
      </c>
      <c r="D7" s="212">
        <v>683.9</v>
      </c>
      <c r="E7" s="212">
        <v>468</v>
      </c>
      <c r="F7" s="212">
        <v>179.8</v>
      </c>
      <c r="G7" s="212">
        <v>141.2</v>
      </c>
      <c r="H7" s="212">
        <v>15</v>
      </c>
      <c r="I7" s="212">
        <v>0</v>
      </c>
      <c r="J7" s="212">
        <v>0</v>
      </c>
      <c r="K7" s="212">
        <v>53.7</v>
      </c>
      <c r="L7" s="212">
        <v>0</v>
      </c>
      <c r="M7" s="212">
        <v>25.5</v>
      </c>
      <c r="N7" s="212">
        <v>6.5</v>
      </c>
      <c r="O7" s="212">
        <v>6</v>
      </c>
      <c r="P7" s="212">
        <v>40.3</v>
      </c>
      <c r="Q7" s="212">
        <v>0</v>
      </c>
      <c r="R7" s="212">
        <v>0</v>
      </c>
      <c r="S7" s="212">
        <v>212.5</v>
      </c>
      <c r="T7" s="212">
        <v>52</v>
      </c>
      <c r="U7" s="212">
        <v>1.8</v>
      </c>
      <c r="V7" s="212">
        <v>0</v>
      </c>
      <c r="W7" s="212">
        <v>0</v>
      </c>
      <c r="X7" s="212">
        <v>1.8</v>
      </c>
      <c r="Y7" s="212">
        <v>0</v>
      </c>
      <c r="Z7" s="212">
        <v>6</v>
      </c>
      <c r="AA7" s="212">
        <v>0</v>
      </c>
      <c r="AB7" s="212">
        <v>9</v>
      </c>
      <c r="AC7" s="212">
        <v>30.2</v>
      </c>
      <c r="AD7" s="212">
        <v>0</v>
      </c>
      <c r="AE7" s="212">
        <v>4</v>
      </c>
      <c r="AF7" s="212">
        <v>4.9</v>
      </c>
      <c r="AG7" s="212">
        <v>1.5</v>
      </c>
      <c r="AH7" s="212">
        <v>0</v>
      </c>
      <c r="AI7" s="212">
        <v>0.7</v>
      </c>
      <c r="AJ7" s="212">
        <v>0</v>
      </c>
      <c r="AK7" s="212">
        <v>0</v>
      </c>
      <c r="AL7" s="212">
        <v>0</v>
      </c>
      <c r="AM7" s="212">
        <v>0</v>
      </c>
      <c r="AN7" s="212">
        <v>30</v>
      </c>
      <c r="AO7" s="212">
        <v>6.8</v>
      </c>
      <c r="AP7" s="212">
        <v>5.1</v>
      </c>
      <c r="AQ7" s="212">
        <v>15.6</v>
      </c>
      <c r="AR7" s="212">
        <v>40.9</v>
      </c>
      <c r="AS7" s="212">
        <v>0</v>
      </c>
      <c r="AT7" s="212">
        <v>2.2</v>
      </c>
      <c r="AU7" s="212">
        <v>3.4</v>
      </c>
      <c r="AV7" s="212">
        <v>0</v>
      </c>
      <c r="AW7" s="212">
        <v>0</v>
      </c>
      <c r="AX7" s="207">
        <v>0</v>
      </c>
      <c r="AY7" s="247">
        <v>0</v>
      </c>
      <c r="AZ7" s="247">
        <v>1.9</v>
      </c>
      <c r="BA7" s="208">
        <v>0</v>
      </c>
      <c r="BB7" s="212">
        <v>1.5</v>
      </c>
      <c r="BC7" s="212">
        <v>0</v>
      </c>
      <c r="BD7" s="212">
        <v>0</v>
      </c>
      <c r="BE7" s="212">
        <v>0</v>
      </c>
      <c r="BF7" s="212">
        <v>0</v>
      </c>
      <c r="BG7" s="212">
        <v>0</v>
      </c>
      <c r="BH7" s="212">
        <v>0</v>
      </c>
      <c r="BI7" s="212">
        <v>0</v>
      </c>
      <c r="BJ7" s="212">
        <v>0</v>
      </c>
      <c r="BK7" s="212">
        <v>0</v>
      </c>
      <c r="BL7" s="212">
        <v>0</v>
      </c>
      <c r="BM7" s="212">
        <v>0</v>
      </c>
      <c r="BN7" s="212">
        <v>0</v>
      </c>
      <c r="BO7" s="212">
        <v>0</v>
      </c>
      <c r="BP7" s="212">
        <v>0</v>
      </c>
      <c r="BQ7" s="212">
        <v>0</v>
      </c>
      <c r="BR7" s="212">
        <v>0</v>
      </c>
      <c r="BS7" s="212">
        <v>0</v>
      </c>
      <c r="BT7" s="212">
        <v>0</v>
      </c>
      <c r="BU7" s="212">
        <v>0</v>
      </c>
      <c r="BV7" s="212">
        <v>0</v>
      </c>
      <c r="BW7" s="212">
        <v>0</v>
      </c>
      <c r="BX7" s="212">
        <v>0</v>
      </c>
      <c r="BY7" s="212">
        <v>0</v>
      </c>
      <c r="BZ7" s="212">
        <v>0</v>
      </c>
      <c r="CA7" s="212">
        <v>0</v>
      </c>
      <c r="CB7" s="212">
        <v>0</v>
      </c>
      <c r="CC7" s="212">
        <v>0</v>
      </c>
      <c r="CD7" s="212">
        <v>0</v>
      </c>
      <c r="CE7" s="212">
        <v>0</v>
      </c>
      <c r="CF7" s="212">
        <v>0</v>
      </c>
      <c r="CG7" s="212">
        <v>0</v>
      </c>
      <c r="CH7" s="212">
        <v>0</v>
      </c>
      <c r="CI7" s="212">
        <v>0</v>
      </c>
      <c r="CJ7" s="212">
        <v>0</v>
      </c>
      <c r="CK7" s="212">
        <v>0</v>
      </c>
      <c r="CL7" s="212">
        <v>0</v>
      </c>
      <c r="CM7" s="212">
        <v>0</v>
      </c>
      <c r="CN7" s="212">
        <v>0</v>
      </c>
      <c r="CO7" s="212">
        <v>0</v>
      </c>
      <c r="CP7" s="212">
        <v>0</v>
      </c>
      <c r="CQ7" s="212">
        <v>0</v>
      </c>
      <c r="CR7" s="212">
        <v>0</v>
      </c>
      <c r="CS7" s="212">
        <v>0</v>
      </c>
      <c r="CT7" s="212">
        <v>0</v>
      </c>
      <c r="CU7" s="212">
        <v>0</v>
      </c>
      <c r="CV7" s="212">
        <v>0</v>
      </c>
      <c r="CW7" s="212">
        <v>0</v>
      </c>
      <c r="CX7" s="212">
        <v>0</v>
      </c>
      <c r="CY7" s="212">
        <v>0</v>
      </c>
      <c r="CZ7" s="212">
        <v>0</v>
      </c>
      <c r="DA7" s="212">
        <v>0</v>
      </c>
      <c r="DB7" s="212">
        <v>0</v>
      </c>
      <c r="DC7" s="212">
        <v>0</v>
      </c>
      <c r="DD7" s="212">
        <v>0</v>
      </c>
      <c r="DE7" s="212">
        <v>0</v>
      </c>
      <c r="DF7" s="207">
        <v>0</v>
      </c>
    </row>
    <row r="8" spans="1:110" ht="17.25" customHeight="1">
      <c r="A8" s="204" t="s">
        <v>81</v>
      </c>
      <c r="B8" s="245"/>
      <c r="C8" s="246" t="s">
        <v>82</v>
      </c>
      <c r="D8" s="212">
        <v>57.8</v>
      </c>
      <c r="E8" s="212">
        <v>53.7</v>
      </c>
      <c r="F8" s="212">
        <v>0</v>
      </c>
      <c r="G8" s="212">
        <v>0</v>
      </c>
      <c r="H8" s="212">
        <v>0</v>
      </c>
      <c r="I8" s="212">
        <v>0</v>
      </c>
      <c r="J8" s="212">
        <v>0</v>
      </c>
      <c r="K8" s="212">
        <v>53.7</v>
      </c>
      <c r="L8" s="212">
        <v>0</v>
      </c>
      <c r="M8" s="212">
        <v>0</v>
      </c>
      <c r="N8" s="212">
        <v>0</v>
      </c>
      <c r="O8" s="212">
        <v>0</v>
      </c>
      <c r="P8" s="212">
        <v>0</v>
      </c>
      <c r="Q8" s="212">
        <v>0</v>
      </c>
      <c r="R8" s="212">
        <v>0</v>
      </c>
      <c r="S8" s="212">
        <v>0.7</v>
      </c>
      <c r="T8" s="212">
        <v>0</v>
      </c>
      <c r="U8" s="212">
        <v>0</v>
      </c>
      <c r="V8" s="212">
        <v>0</v>
      </c>
      <c r="W8" s="212">
        <v>0</v>
      </c>
      <c r="X8" s="212">
        <v>0</v>
      </c>
      <c r="Y8" s="212">
        <v>0</v>
      </c>
      <c r="Z8" s="212">
        <v>0</v>
      </c>
      <c r="AA8" s="212">
        <v>0</v>
      </c>
      <c r="AB8" s="212">
        <v>0</v>
      </c>
      <c r="AC8" s="212">
        <v>0</v>
      </c>
      <c r="AD8" s="212">
        <v>0</v>
      </c>
      <c r="AE8" s="212">
        <v>0</v>
      </c>
      <c r="AF8" s="212">
        <v>0</v>
      </c>
      <c r="AG8" s="212">
        <v>0</v>
      </c>
      <c r="AH8" s="212">
        <v>0</v>
      </c>
      <c r="AI8" s="212">
        <v>0</v>
      </c>
      <c r="AJ8" s="212">
        <v>0</v>
      </c>
      <c r="AK8" s="212">
        <v>0</v>
      </c>
      <c r="AL8" s="212">
        <v>0</v>
      </c>
      <c r="AM8" s="212">
        <v>0</v>
      </c>
      <c r="AN8" s="212">
        <v>0</v>
      </c>
      <c r="AO8" s="212">
        <v>0</v>
      </c>
      <c r="AP8" s="212">
        <v>0</v>
      </c>
      <c r="AQ8" s="212">
        <v>0</v>
      </c>
      <c r="AR8" s="212">
        <v>0</v>
      </c>
      <c r="AS8" s="212">
        <v>0</v>
      </c>
      <c r="AT8" s="212">
        <v>0.7</v>
      </c>
      <c r="AU8" s="212">
        <v>3.4</v>
      </c>
      <c r="AV8" s="212">
        <v>0</v>
      </c>
      <c r="AW8" s="212">
        <v>0</v>
      </c>
      <c r="AX8" s="207">
        <v>0</v>
      </c>
      <c r="AY8" s="247">
        <v>0</v>
      </c>
      <c r="AZ8" s="247">
        <v>1.9</v>
      </c>
      <c r="BA8" s="208">
        <v>0</v>
      </c>
      <c r="BB8" s="212">
        <v>1.5</v>
      </c>
      <c r="BC8" s="212">
        <v>0</v>
      </c>
      <c r="BD8" s="212">
        <v>0</v>
      </c>
      <c r="BE8" s="212">
        <v>0</v>
      </c>
      <c r="BF8" s="212">
        <v>0</v>
      </c>
      <c r="BG8" s="212">
        <v>0</v>
      </c>
      <c r="BH8" s="212">
        <v>0</v>
      </c>
      <c r="BI8" s="212">
        <v>0</v>
      </c>
      <c r="BJ8" s="212">
        <v>0</v>
      </c>
      <c r="BK8" s="212">
        <v>0</v>
      </c>
      <c r="BL8" s="212">
        <v>0</v>
      </c>
      <c r="BM8" s="212">
        <v>0</v>
      </c>
      <c r="BN8" s="212">
        <v>0</v>
      </c>
      <c r="BO8" s="212">
        <v>0</v>
      </c>
      <c r="BP8" s="212">
        <v>0</v>
      </c>
      <c r="BQ8" s="212">
        <v>0</v>
      </c>
      <c r="BR8" s="212">
        <v>0</v>
      </c>
      <c r="BS8" s="212">
        <v>0</v>
      </c>
      <c r="BT8" s="212">
        <v>0</v>
      </c>
      <c r="BU8" s="212">
        <v>0</v>
      </c>
      <c r="BV8" s="212">
        <v>0</v>
      </c>
      <c r="BW8" s="212">
        <v>0</v>
      </c>
      <c r="BX8" s="212">
        <v>0</v>
      </c>
      <c r="BY8" s="212">
        <v>0</v>
      </c>
      <c r="BZ8" s="212">
        <v>0</v>
      </c>
      <c r="CA8" s="212">
        <v>0</v>
      </c>
      <c r="CB8" s="212">
        <v>0</v>
      </c>
      <c r="CC8" s="212">
        <v>0</v>
      </c>
      <c r="CD8" s="212">
        <v>0</v>
      </c>
      <c r="CE8" s="212">
        <v>0</v>
      </c>
      <c r="CF8" s="212">
        <v>0</v>
      </c>
      <c r="CG8" s="212">
        <v>0</v>
      </c>
      <c r="CH8" s="212">
        <v>0</v>
      </c>
      <c r="CI8" s="212">
        <v>0</v>
      </c>
      <c r="CJ8" s="212">
        <v>0</v>
      </c>
      <c r="CK8" s="212">
        <v>0</v>
      </c>
      <c r="CL8" s="212">
        <v>0</v>
      </c>
      <c r="CM8" s="212">
        <v>0</v>
      </c>
      <c r="CN8" s="212">
        <v>0</v>
      </c>
      <c r="CO8" s="212">
        <v>0</v>
      </c>
      <c r="CP8" s="212">
        <v>0</v>
      </c>
      <c r="CQ8" s="212">
        <v>0</v>
      </c>
      <c r="CR8" s="212">
        <v>0</v>
      </c>
      <c r="CS8" s="212">
        <v>0</v>
      </c>
      <c r="CT8" s="212">
        <v>0</v>
      </c>
      <c r="CU8" s="212">
        <v>0</v>
      </c>
      <c r="CV8" s="212">
        <v>0</v>
      </c>
      <c r="CW8" s="212">
        <v>0</v>
      </c>
      <c r="CX8" s="212">
        <v>0</v>
      </c>
      <c r="CY8" s="212">
        <v>0</v>
      </c>
      <c r="CZ8" s="212">
        <v>0</v>
      </c>
      <c r="DA8" s="212">
        <v>0</v>
      </c>
      <c r="DB8" s="212">
        <v>0</v>
      </c>
      <c r="DC8" s="212">
        <v>0</v>
      </c>
      <c r="DD8" s="212">
        <v>0</v>
      </c>
      <c r="DE8" s="212">
        <v>0</v>
      </c>
      <c r="DF8" s="207">
        <v>0</v>
      </c>
    </row>
    <row r="9" spans="1:110" ht="17.25" customHeight="1">
      <c r="A9" s="204" t="s">
        <v>83</v>
      </c>
      <c r="B9" s="245"/>
      <c r="C9" s="246" t="s">
        <v>84</v>
      </c>
      <c r="D9" s="212">
        <v>55.6</v>
      </c>
      <c r="E9" s="212">
        <v>53.7</v>
      </c>
      <c r="F9" s="212">
        <v>0</v>
      </c>
      <c r="G9" s="212">
        <v>0</v>
      </c>
      <c r="H9" s="212">
        <v>0</v>
      </c>
      <c r="I9" s="212">
        <v>0</v>
      </c>
      <c r="J9" s="212">
        <v>0</v>
      </c>
      <c r="K9" s="212">
        <v>53.7</v>
      </c>
      <c r="L9" s="212">
        <v>0</v>
      </c>
      <c r="M9" s="212">
        <v>0</v>
      </c>
      <c r="N9" s="212">
        <v>0</v>
      </c>
      <c r="O9" s="212">
        <v>0</v>
      </c>
      <c r="P9" s="212">
        <v>0</v>
      </c>
      <c r="Q9" s="212">
        <v>0</v>
      </c>
      <c r="R9" s="212">
        <v>0</v>
      </c>
      <c r="S9" s="212">
        <v>0.7</v>
      </c>
      <c r="T9" s="212">
        <v>0</v>
      </c>
      <c r="U9" s="212">
        <v>0</v>
      </c>
      <c r="V9" s="212">
        <v>0</v>
      </c>
      <c r="W9" s="212">
        <v>0</v>
      </c>
      <c r="X9" s="212">
        <v>0</v>
      </c>
      <c r="Y9" s="212">
        <v>0</v>
      </c>
      <c r="Z9" s="212">
        <v>0</v>
      </c>
      <c r="AA9" s="212">
        <v>0</v>
      </c>
      <c r="AB9" s="212">
        <v>0</v>
      </c>
      <c r="AC9" s="212">
        <v>0</v>
      </c>
      <c r="AD9" s="212">
        <v>0</v>
      </c>
      <c r="AE9" s="212">
        <v>0</v>
      </c>
      <c r="AF9" s="212">
        <v>0</v>
      </c>
      <c r="AG9" s="212">
        <v>0</v>
      </c>
      <c r="AH9" s="212">
        <v>0</v>
      </c>
      <c r="AI9" s="212">
        <v>0</v>
      </c>
      <c r="AJ9" s="212">
        <v>0</v>
      </c>
      <c r="AK9" s="212">
        <v>0</v>
      </c>
      <c r="AL9" s="212">
        <v>0</v>
      </c>
      <c r="AM9" s="212">
        <v>0</v>
      </c>
      <c r="AN9" s="212">
        <v>0</v>
      </c>
      <c r="AO9" s="212">
        <v>0</v>
      </c>
      <c r="AP9" s="212">
        <v>0</v>
      </c>
      <c r="AQ9" s="212">
        <v>0</v>
      </c>
      <c r="AR9" s="212">
        <v>0</v>
      </c>
      <c r="AS9" s="212">
        <v>0</v>
      </c>
      <c r="AT9" s="212">
        <v>0.7</v>
      </c>
      <c r="AU9" s="212">
        <v>1.2</v>
      </c>
      <c r="AV9" s="212">
        <v>0</v>
      </c>
      <c r="AW9" s="212">
        <v>0</v>
      </c>
      <c r="AX9" s="207">
        <v>0</v>
      </c>
      <c r="AY9" s="247">
        <v>0</v>
      </c>
      <c r="AZ9" s="247">
        <v>0</v>
      </c>
      <c r="BA9" s="208">
        <v>0</v>
      </c>
      <c r="BB9" s="212">
        <v>1.2</v>
      </c>
      <c r="BC9" s="212">
        <v>0</v>
      </c>
      <c r="BD9" s="212">
        <v>0</v>
      </c>
      <c r="BE9" s="212">
        <v>0</v>
      </c>
      <c r="BF9" s="212">
        <v>0</v>
      </c>
      <c r="BG9" s="212">
        <v>0</v>
      </c>
      <c r="BH9" s="212">
        <v>0</v>
      </c>
      <c r="BI9" s="212">
        <v>0</v>
      </c>
      <c r="BJ9" s="212">
        <v>0</v>
      </c>
      <c r="BK9" s="212">
        <v>0</v>
      </c>
      <c r="BL9" s="212">
        <v>0</v>
      </c>
      <c r="BM9" s="212">
        <v>0</v>
      </c>
      <c r="BN9" s="212">
        <v>0</v>
      </c>
      <c r="BO9" s="212">
        <v>0</v>
      </c>
      <c r="BP9" s="212">
        <v>0</v>
      </c>
      <c r="BQ9" s="212">
        <v>0</v>
      </c>
      <c r="BR9" s="212">
        <v>0</v>
      </c>
      <c r="BS9" s="212">
        <v>0</v>
      </c>
      <c r="BT9" s="212">
        <v>0</v>
      </c>
      <c r="BU9" s="212">
        <v>0</v>
      </c>
      <c r="BV9" s="212">
        <v>0</v>
      </c>
      <c r="BW9" s="212">
        <v>0</v>
      </c>
      <c r="BX9" s="212">
        <v>0</v>
      </c>
      <c r="BY9" s="212">
        <v>0</v>
      </c>
      <c r="BZ9" s="212">
        <v>0</v>
      </c>
      <c r="CA9" s="212">
        <v>0</v>
      </c>
      <c r="CB9" s="212">
        <v>0</v>
      </c>
      <c r="CC9" s="212">
        <v>0</v>
      </c>
      <c r="CD9" s="212">
        <v>0</v>
      </c>
      <c r="CE9" s="212">
        <v>0</v>
      </c>
      <c r="CF9" s="212">
        <v>0</v>
      </c>
      <c r="CG9" s="212">
        <v>0</v>
      </c>
      <c r="CH9" s="212">
        <v>0</v>
      </c>
      <c r="CI9" s="212">
        <v>0</v>
      </c>
      <c r="CJ9" s="212">
        <v>0</v>
      </c>
      <c r="CK9" s="212">
        <v>0</v>
      </c>
      <c r="CL9" s="212">
        <v>0</v>
      </c>
      <c r="CM9" s="212">
        <v>0</v>
      </c>
      <c r="CN9" s="212">
        <v>0</v>
      </c>
      <c r="CO9" s="212">
        <v>0</v>
      </c>
      <c r="CP9" s="212">
        <v>0</v>
      </c>
      <c r="CQ9" s="212">
        <v>0</v>
      </c>
      <c r="CR9" s="212">
        <v>0</v>
      </c>
      <c r="CS9" s="212">
        <v>0</v>
      </c>
      <c r="CT9" s="212">
        <v>0</v>
      </c>
      <c r="CU9" s="212">
        <v>0</v>
      </c>
      <c r="CV9" s="212">
        <v>0</v>
      </c>
      <c r="CW9" s="212">
        <v>0</v>
      </c>
      <c r="CX9" s="212">
        <v>0</v>
      </c>
      <c r="CY9" s="212">
        <v>0</v>
      </c>
      <c r="CZ9" s="212">
        <v>0</v>
      </c>
      <c r="DA9" s="212">
        <v>0</v>
      </c>
      <c r="DB9" s="212">
        <v>0</v>
      </c>
      <c r="DC9" s="212">
        <v>0</v>
      </c>
      <c r="DD9" s="212">
        <v>0</v>
      </c>
      <c r="DE9" s="212">
        <v>0</v>
      </c>
      <c r="DF9" s="207">
        <v>0</v>
      </c>
    </row>
    <row r="10" spans="1:110" ht="17.25" customHeight="1">
      <c r="A10" s="204" t="s">
        <v>85</v>
      </c>
      <c r="B10" s="245" t="s">
        <v>80</v>
      </c>
      <c r="C10" s="246" t="s">
        <v>86</v>
      </c>
      <c r="D10" s="212">
        <v>53.7</v>
      </c>
      <c r="E10" s="212">
        <v>53.7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53.7</v>
      </c>
      <c r="L10" s="212">
        <v>0</v>
      </c>
      <c r="M10" s="212">
        <v>0</v>
      </c>
      <c r="N10" s="212">
        <v>0</v>
      </c>
      <c r="O10" s="212">
        <v>0</v>
      </c>
      <c r="P10" s="212">
        <v>0</v>
      </c>
      <c r="Q10" s="212">
        <v>0</v>
      </c>
      <c r="R10" s="212">
        <v>0</v>
      </c>
      <c r="S10" s="212">
        <v>0</v>
      </c>
      <c r="T10" s="212">
        <v>0</v>
      </c>
      <c r="U10" s="212">
        <v>0</v>
      </c>
      <c r="V10" s="212">
        <v>0</v>
      </c>
      <c r="W10" s="212">
        <v>0</v>
      </c>
      <c r="X10" s="212">
        <v>0</v>
      </c>
      <c r="Y10" s="212">
        <v>0</v>
      </c>
      <c r="Z10" s="212">
        <v>0</v>
      </c>
      <c r="AA10" s="212">
        <v>0</v>
      </c>
      <c r="AB10" s="212">
        <v>0</v>
      </c>
      <c r="AC10" s="212">
        <v>0</v>
      </c>
      <c r="AD10" s="212">
        <v>0</v>
      </c>
      <c r="AE10" s="212">
        <v>0</v>
      </c>
      <c r="AF10" s="212">
        <v>0</v>
      </c>
      <c r="AG10" s="212">
        <v>0</v>
      </c>
      <c r="AH10" s="212">
        <v>0</v>
      </c>
      <c r="AI10" s="212">
        <v>0</v>
      </c>
      <c r="AJ10" s="212">
        <v>0</v>
      </c>
      <c r="AK10" s="212">
        <v>0</v>
      </c>
      <c r="AL10" s="212">
        <v>0</v>
      </c>
      <c r="AM10" s="212">
        <v>0</v>
      </c>
      <c r="AN10" s="212">
        <v>0</v>
      </c>
      <c r="AO10" s="212">
        <v>0</v>
      </c>
      <c r="AP10" s="212">
        <v>0</v>
      </c>
      <c r="AQ10" s="212">
        <v>0</v>
      </c>
      <c r="AR10" s="212">
        <v>0</v>
      </c>
      <c r="AS10" s="212">
        <v>0</v>
      </c>
      <c r="AT10" s="212">
        <v>0</v>
      </c>
      <c r="AU10" s="212">
        <v>0</v>
      </c>
      <c r="AV10" s="212">
        <v>0</v>
      </c>
      <c r="AW10" s="212">
        <v>0</v>
      </c>
      <c r="AX10" s="207">
        <v>0</v>
      </c>
      <c r="AY10" s="247">
        <v>0</v>
      </c>
      <c r="AZ10" s="247">
        <v>0</v>
      </c>
      <c r="BA10" s="208">
        <v>0</v>
      </c>
      <c r="BB10" s="212">
        <v>0</v>
      </c>
      <c r="BC10" s="212">
        <v>0</v>
      </c>
      <c r="BD10" s="212">
        <v>0</v>
      </c>
      <c r="BE10" s="212">
        <v>0</v>
      </c>
      <c r="BF10" s="212">
        <v>0</v>
      </c>
      <c r="BG10" s="212">
        <v>0</v>
      </c>
      <c r="BH10" s="212">
        <v>0</v>
      </c>
      <c r="BI10" s="212">
        <v>0</v>
      </c>
      <c r="BJ10" s="212">
        <v>0</v>
      </c>
      <c r="BK10" s="212">
        <v>0</v>
      </c>
      <c r="BL10" s="212">
        <v>0</v>
      </c>
      <c r="BM10" s="212">
        <v>0</v>
      </c>
      <c r="BN10" s="212">
        <v>0</v>
      </c>
      <c r="BO10" s="212">
        <v>0</v>
      </c>
      <c r="BP10" s="212">
        <v>0</v>
      </c>
      <c r="BQ10" s="212">
        <v>0</v>
      </c>
      <c r="BR10" s="212">
        <v>0</v>
      </c>
      <c r="BS10" s="212">
        <v>0</v>
      </c>
      <c r="BT10" s="212">
        <v>0</v>
      </c>
      <c r="BU10" s="212">
        <v>0</v>
      </c>
      <c r="BV10" s="212">
        <v>0</v>
      </c>
      <c r="BW10" s="212">
        <v>0</v>
      </c>
      <c r="BX10" s="212">
        <v>0</v>
      </c>
      <c r="BY10" s="212">
        <v>0</v>
      </c>
      <c r="BZ10" s="212">
        <v>0</v>
      </c>
      <c r="CA10" s="212">
        <v>0</v>
      </c>
      <c r="CB10" s="212">
        <v>0</v>
      </c>
      <c r="CC10" s="212">
        <v>0</v>
      </c>
      <c r="CD10" s="212">
        <v>0</v>
      </c>
      <c r="CE10" s="212">
        <v>0</v>
      </c>
      <c r="CF10" s="212">
        <v>0</v>
      </c>
      <c r="CG10" s="212">
        <v>0</v>
      </c>
      <c r="CH10" s="212">
        <v>0</v>
      </c>
      <c r="CI10" s="212">
        <v>0</v>
      </c>
      <c r="CJ10" s="212">
        <v>0</v>
      </c>
      <c r="CK10" s="212">
        <v>0</v>
      </c>
      <c r="CL10" s="212">
        <v>0</v>
      </c>
      <c r="CM10" s="212">
        <v>0</v>
      </c>
      <c r="CN10" s="212">
        <v>0</v>
      </c>
      <c r="CO10" s="212">
        <v>0</v>
      </c>
      <c r="CP10" s="212">
        <v>0</v>
      </c>
      <c r="CQ10" s="212">
        <v>0</v>
      </c>
      <c r="CR10" s="212">
        <v>0</v>
      </c>
      <c r="CS10" s="212">
        <v>0</v>
      </c>
      <c r="CT10" s="212">
        <v>0</v>
      </c>
      <c r="CU10" s="212">
        <v>0</v>
      </c>
      <c r="CV10" s="212">
        <v>0</v>
      </c>
      <c r="CW10" s="212">
        <v>0</v>
      </c>
      <c r="CX10" s="212">
        <v>0</v>
      </c>
      <c r="CY10" s="212">
        <v>0</v>
      </c>
      <c r="CZ10" s="212">
        <v>0</v>
      </c>
      <c r="DA10" s="212">
        <v>0</v>
      </c>
      <c r="DB10" s="212">
        <v>0</v>
      </c>
      <c r="DC10" s="212">
        <v>0</v>
      </c>
      <c r="DD10" s="212">
        <v>0</v>
      </c>
      <c r="DE10" s="212">
        <v>0</v>
      </c>
      <c r="DF10" s="207">
        <v>0</v>
      </c>
    </row>
    <row r="11" spans="1:110" ht="17.25" customHeight="1">
      <c r="A11" s="204" t="s">
        <v>87</v>
      </c>
      <c r="B11" s="245" t="s">
        <v>80</v>
      </c>
      <c r="C11" s="246" t="s">
        <v>88</v>
      </c>
      <c r="D11" s="212">
        <v>1.9</v>
      </c>
      <c r="E11" s="212">
        <v>0</v>
      </c>
      <c r="F11" s="212">
        <v>0</v>
      </c>
      <c r="G11" s="212">
        <v>0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0</v>
      </c>
      <c r="O11" s="212">
        <v>0</v>
      </c>
      <c r="P11" s="212">
        <v>0</v>
      </c>
      <c r="Q11" s="212">
        <v>0</v>
      </c>
      <c r="R11" s="212">
        <v>0</v>
      </c>
      <c r="S11" s="212">
        <v>0.7</v>
      </c>
      <c r="T11" s="212">
        <v>0</v>
      </c>
      <c r="U11" s="212">
        <v>0</v>
      </c>
      <c r="V11" s="212">
        <v>0</v>
      </c>
      <c r="W11" s="212">
        <v>0</v>
      </c>
      <c r="X11" s="212">
        <v>0</v>
      </c>
      <c r="Y11" s="212">
        <v>0</v>
      </c>
      <c r="Z11" s="212">
        <v>0</v>
      </c>
      <c r="AA11" s="212">
        <v>0</v>
      </c>
      <c r="AB11" s="212">
        <v>0</v>
      </c>
      <c r="AC11" s="212">
        <v>0</v>
      </c>
      <c r="AD11" s="212">
        <v>0</v>
      </c>
      <c r="AE11" s="212">
        <v>0</v>
      </c>
      <c r="AF11" s="212">
        <v>0</v>
      </c>
      <c r="AG11" s="212">
        <v>0</v>
      </c>
      <c r="AH11" s="212">
        <v>0</v>
      </c>
      <c r="AI11" s="212">
        <v>0</v>
      </c>
      <c r="AJ11" s="212">
        <v>0</v>
      </c>
      <c r="AK11" s="212">
        <v>0</v>
      </c>
      <c r="AL11" s="212">
        <v>0</v>
      </c>
      <c r="AM11" s="212">
        <v>0</v>
      </c>
      <c r="AN11" s="212">
        <v>0</v>
      </c>
      <c r="AO11" s="212">
        <v>0</v>
      </c>
      <c r="AP11" s="212">
        <v>0</v>
      </c>
      <c r="AQ11" s="212">
        <v>0</v>
      </c>
      <c r="AR11" s="212">
        <v>0</v>
      </c>
      <c r="AS11" s="212">
        <v>0</v>
      </c>
      <c r="AT11" s="212">
        <v>0.7</v>
      </c>
      <c r="AU11" s="212">
        <v>1.2</v>
      </c>
      <c r="AV11" s="212">
        <v>0</v>
      </c>
      <c r="AW11" s="212">
        <v>0</v>
      </c>
      <c r="AX11" s="207">
        <v>0</v>
      </c>
      <c r="AY11" s="247">
        <v>0</v>
      </c>
      <c r="AZ11" s="247">
        <v>0</v>
      </c>
      <c r="BA11" s="208">
        <v>0</v>
      </c>
      <c r="BB11" s="212">
        <v>1.2</v>
      </c>
      <c r="BC11" s="212">
        <v>0</v>
      </c>
      <c r="BD11" s="212">
        <v>0</v>
      </c>
      <c r="BE11" s="212">
        <v>0</v>
      </c>
      <c r="BF11" s="212">
        <v>0</v>
      </c>
      <c r="BG11" s="212">
        <v>0</v>
      </c>
      <c r="BH11" s="212">
        <v>0</v>
      </c>
      <c r="BI11" s="212">
        <v>0</v>
      </c>
      <c r="BJ11" s="212">
        <v>0</v>
      </c>
      <c r="BK11" s="212">
        <v>0</v>
      </c>
      <c r="BL11" s="212">
        <v>0</v>
      </c>
      <c r="BM11" s="212">
        <v>0</v>
      </c>
      <c r="BN11" s="212">
        <v>0</v>
      </c>
      <c r="BO11" s="212">
        <v>0</v>
      </c>
      <c r="BP11" s="212">
        <v>0</v>
      </c>
      <c r="BQ11" s="212">
        <v>0</v>
      </c>
      <c r="BR11" s="212">
        <v>0</v>
      </c>
      <c r="BS11" s="212">
        <v>0</v>
      </c>
      <c r="BT11" s="212">
        <v>0</v>
      </c>
      <c r="BU11" s="212">
        <v>0</v>
      </c>
      <c r="BV11" s="212">
        <v>0</v>
      </c>
      <c r="BW11" s="212">
        <v>0</v>
      </c>
      <c r="BX11" s="212">
        <v>0</v>
      </c>
      <c r="BY11" s="212">
        <v>0</v>
      </c>
      <c r="BZ11" s="212">
        <v>0</v>
      </c>
      <c r="CA11" s="212">
        <v>0</v>
      </c>
      <c r="CB11" s="212">
        <v>0</v>
      </c>
      <c r="CC11" s="212">
        <v>0</v>
      </c>
      <c r="CD11" s="212">
        <v>0</v>
      </c>
      <c r="CE11" s="212">
        <v>0</v>
      </c>
      <c r="CF11" s="212">
        <v>0</v>
      </c>
      <c r="CG11" s="212">
        <v>0</v>
      </c>
      <c r="CH11" s="212">
        <v>0</v>
      </c>
      <c r="CI11" s="212">
        <v>0</v>
      </c>
      <c r="CJ11" s="212">
        <v>0</v>
      </c>
      <c r="CK11" s="212">
        <v>0</v>
      </c>
      <c r="CL11" s="212">
        <v>0</v>
      </c>
      <c r="CM11" s="212">
        <v>0</v>
      </c>
      <c r="CN11" s="212">
        <v>0</v>
      </c>
      <c r="CO11" s="212">
        <v>0</v>
      </c>
      <c r="CP11" s="212">
        <v>0</v>
      </c>
      <c r="CQ11" s="212">
        <v>0</v>
      </c>
      <c r="CR11" s="212">
        <v>0</v>
      </c>
      <c r="CS11" s="212">
        <v>0</v>
      </c>
      <c r="CT11" s="212">
        <v>0</v>
      </c>
      <c r="CU11" s="212">
        <v>0</v>
      </c>
      <c r="CV11" s="212">
        <v>0</v>
      </c>
      <c r="CW11" s="212">
        <v>0</v>
      </c>
      <c r="CX11" s="212">
        <v>0</v>
      </c>
      <c r="CY11" s="212">
        <v>0</v>
      </c>
      <c r="CZ11" s="212">
        <v>0</v>
      </c>
      <c r="DA11" s="212">
        <v>0</v>
      </c>
      <c r="DB11" s="212">
        <v>0</v>
      </c>
      <c r="DC11" s="212">
        <v>0</v>
      </c>
      <c r="DD11" s="212">
        <v>0</v>
      </c>
      <c r="DE11" s="212">
        <v>0</v>
      </c>
      <c r="DF11" s="207">
        <v>0</v>
      </c>
    </row>
    <row r="12" spans="1:116" ht="17.25" customHeight="1">
      <c r="A12" s="204" t="s">
        <v>89</v>
      </c>
      <c r="B12" s="245"/>
      <c r="C12" s="246" t="s">
        <v>90</v>
      </c>
      <c r="D12" s="212">
        <v>2.2</v>
      </c>
      <c r="E12" s="212">
        <v>0</v>
      </c>
      <c r="F12" s="212">
        <v>0</v>
      </c>
      <c r="G12" s="212">
        <v>0</v>
      </c>
      <c r="H12" s="212">
        <v>0</v>
      </c>
      <c r="I12" s="212">
        <v>0</v>
      </c>
      <c r="J12" s="212">
        <v>0</v>
      </c>
      <c r="K12" s="212">
        <v>0</v>
      </c>
      <c r="L12" s="212">
        <v>0</v>
      </c>
      <c r="M12" s="212">
        <v>0</v>
      </c>
      <c r="N12" s="212">
        <v>0</v>
      </c>
      <c r="O12" s="212">
        <v>0</v>
      </c>
      <c r="P12" s="212">
        <v>0</v>
      </c>
      <c r="Q12" s="212">
        <v>0</v>
      </c>
      <c r="R12" s="212">
        <v>0</v>
      </c>
      <c r="S12" s="212">
        <v>0</v>
      </c>
      <c r="T12" s="212">
        <v>0</v>
      </c>
      <c r="U12" s="212">
        <v>0</v>
      </c>
      <c r="V12" s="212">
        <v>0</v>
      </c>
      <c r="W12" s="212">
        <v>0</v>
      </c>
      <c r="X12" s="212">
        <v>0</v>
      </c>
      <c r="Y12" s="212">
        <v>0</v>
      </c>
      <c r="Z12" s="212">
        <v>0</v>
      </c>
      <c r="AA12" s="212">
        <v>0</v>
      </c>
      <c r="AB12" s="212">
        <v>0</v>
      </c>
      <c r="AC12" s="212">
        <v>0</v>
      </c>
      <c r="AD12" s="212">
        <v>0</v>
      </c>
      <c r="AE12" s="212">
        <v>0</v>
      </c>
      <c r="AF12" s="212">
        <v>0</v>
      </c>
      <c r="AG12" s="212">
        <v>0</v>
      </c>
      <c r="AH12" s="212">
        <v>0</v>
      </c>
      <c r="AI12" s="212">
        <v>0</v>
      </c>
      <c r="AJ12" s="212">
        <v>0</v>
      </c>
      <c r="AK12" s="212">
        <v>0</v>
      </c>
      <c r="AL12" s="212">
        <v>0</v>
      </c>
      <c r="AM12" s="212">
        <v>0</v>
      </c>
      <c r="AN12" s="212">
        <v>0</v>
      </c>
      <c r="AO12" s="212">
        <v>0</v>
      </c>
      <c r="AP12" s="212">
        <v>0</v>
      </c>
      <c r="AQ12" s="212">
        <v>0</v>
      </c>
      <c r="AR12" s="212">
        <v>0</v>
      </c>
      <c r="AS12" s="212">
        <v>0</v>
      </c>
      <c r="AT12" s="212">
        <v>0</v>
      </c>
      <c r="AU12" s="212">
        <v>2.2</v>
      </c>
      <c r="AV12" s="212">
        <v>0</v>
      </c>
      <c r="AW12" s="212">
        <v>0</v>
      </c>
      <c r="AX12" s="207">
        <v>0</v>
      </c>
      <c r="AY12" s="247">
        <v>0</v>
      </c>
      <c r="AZ12" s="247">
        <v>1.9</v>
      </c>
      <c r="BA12" s="208">
        <v>0</v>
      </c>
      <c r="BB12" s="212">
        <v>0.3</v>
      </c>
      <c r="BC12" s="212">
        <v>0</v>
      </c>
      <c r="BD12" s="212">
        <v>0</v>
      </c>
      <c r="BE12" s="212">
        <v>0</v>
      </c>
      <c r="BF12" s="212">
        <v>0</v>
      </c>
      <c r="BG12" s="212">
        <v>0</v>
      </c>
      <c r="BH12" s="212">
        <v>0</v>
      </c>
      <c r="BI12" s="212">
        <v>0</v>
      </c>
      <c r="BJ12" s="212">
        <v>0</v>
      </c>
      <c r="BK12" s="212">
        <v>0</v>
      </c>
      <c r="BL12" s="212">
        <v>0</v>
      </c>
      <c r="BM12" s="212">
        <v>0</v>
      </c>
      <c r="BN12" s="212">
        <v>0</v>
      </c>
      <c r="BO12" s="212">
        <v>0</v>
      </c>
      <c r="BP12" s="212">
        <v>0</v>
      </c>
      <c r="BQ12" s="212">
        <v>0</v>
      </c>
      <c r="BR12" s="212">
        <v>0</v>
      </c>
      <c r="BS12" s="212">
        <v>0</v>
      </c>
      <c r="BT12" s="212">
        <v>0</v>
      </c>
      <c r="BU12" s="212">
        <v>0</v>
      </c>
      <c r="BV12" s="212">
        <v>0</v>
      </c>
      <c r="BW12" s="212">
        <v>0</v>
      </c>
      <c r="BX12" s="212">
        <v>0</v>
      </c>
      <c r="BY12" s="212">
        <v>0</v>
      </c>
      <c r="BZ12" s="212">
        <v>0</v>
      </c>
      <c r="CA12" s="212">
        <v>0</v>
      </c>
      <c r="CB12" s="212">
        <v>0</v>
      </c>
      <c r="CC12" s="212">
        <v>0</v>
      </c>
      <c r="CD12" s="212">
        <v>0</v>
      </c>
      <c r="CE12" s="212">
        <v>0</v>
      </c>
      <c r="CF12" s="212">
        <v>0</v>
      </c>
      <c r="CG12" s="212">
        <v>0</v>
      </c>
      <c r="CH12" s="212">
        <v>0</v>
      </c>
      <c r="CI12" s="212">
        <v>0</v>
      </c>
      <c r="CJ12" s="212">
        <v>0</v>
      </c>
      <c r="CK12" s="212">
        <v>0</v>
      </c>
      <c r="CL12" s="212">
        <v>0</v>
      </c>
      <c r="CM12" s="212">
        <v>0</v>
      </c>
      <c r="CN12" s="212">
        <v>0</v>
      </c>
      <c r="CO12" s="212">
        <v>0</v>
      </c>
      <c r="CP12" s="212">
        <v>0</v>
      </c>
      <c r="CQ12" s="212">
        <v>0</v>
      </c>
      <c r="CR12" s="212">
        <v>0</v>
      </c>
      <c r="CS12" s="212">
        <v>0</v>
      </c>
      <c r="CT12" s="212">
        <v>0</v>
      </c>
      <c r="CU12" s="212">
        <v>0</v>
      </c>
      <c r="CV12" s="212">
        <v>0</v>
      </c>
      <c r="CW12" s="212">
        <v>0</v>
      </c>
      <c r="CX12" s="212">
        <v>0</v>
      </c>
      <c r="CY12" s="212">
        <v>0</v>
      </c>
      <c r="CZ12" s="212">
        <v>0</v>
      </c>
      <c r="DA12" s="212">
        <v>0</v>
      </c>
      <c r="DB12" s="212">
        <v>0</v>
      </c>
      <c r="DC12" s="212">
        <v>0</v>
      </c>
      <c r="DD12" s="212">
        <v>0</v>
      </c>
      <c r="DE12" s="212">
        <v>0</v>
      </c>
      <c r="DF12" s="207">
        <v>0</v>
      </c>
      <c r="DL12" s="209"/>
    </row>
    <row r="13" spans="1:110" ht="17.25" customHeight="1">
      <c r="A13" s="204" t="s">
        <v>91</v>
      </c>
      <c r="B13" s="245" t="s">
        <v>80</v>
      </c>
      <c r="C13" s="246" t="s">
        <v>92</v>
      </c>
      <c r="D13" s="212">
        <v>2.2</v>
      </c>
      <c r="E13" s="212">
        <v>0</v>
      </c>
      <c r="F13" s="212">
        <v>0</v>
      </c>
      <c r="G13" s="212">
        <v>0</v>
      </c>
      <c r="H13" s="212">
        <v>0</v>
      </c>
      <c r="I13" s="212">
        <v>0</v>
      </c>
      <c r="J13" s="212">
        <v>0</v>
      </c>
      <c r="K13" s="212">
        <v>0</v>
      </c>
      <c r="L13" s="212">
        <v>0</v>
      </c>
      <c r="M13" s="212">
        <v>0</v>
      </c>
      <c r="N13" s="212">
        <v>0</v>
      </c>
      <c r="O13" s="212">
        <v>0</v>
      </c>
      <c r="P13" s="212">
        <v>0</v>
      </c>
      <c r="Q13" s="212">
        <v>0</v>
      </c>
      <c r="R13" s="212">
        <v>0</v>
      </c>
      <c r="S13" s="212">
        <v>0</v>
      </c>
      <c r="T13" s="212">
        <v>0</v>
      </c>
      <c r="U13" s="212">
        <v>0</v>
      </c>
      <c r="V13" s="212">
        <v>0</v>
      </c>
      <c r="W13" s="212">
        <v>0</v>
      </c>
      <c r="X13" s="212">
        <v>0</v>
      </c>
      <c r="Y13" s="212">
        <v>0</v>
      </c>
      <c r="Z13" s="212">
        <v>0</v>
      </c>
      <c r="AA13" s="212">
        <v>0</v>
      </c>
      <c r="AB13" s="212">
        <v>0</v>
      </c>
      <c r="AC13" s="212">
        <v>0</v>
      </c>
      <c r="AD13" s="212">
        <v>0</v>
      </c>
      <c r="AE13" s="212">
        <v>0</v>
      </c>
      <c r="AF13" s="212">
        <v>0</v>
      </c>
      <c r="AG13" s="212">
        <v>0</v>
      </c>
      <c r="AH13" s="212">
        <v>0</v>
      </c>
      <c r="AI13" s="212">
        <v>0</v>
      </c>
      <c r="AJ13" s="212">
        <v>0</v>
      </c>
      <c r="AK13" s="212">
        <v>0</v>
      </c>
      <c r="AL13" s="212">
        <v>0</v>
      </c>
      <c r="AM13" s="212">
        <v>0</v>
      </c>
      <c r="AN13" s="212">
        <v>0</v>
      </c>
      <c r="AO13" s="212">
        <v>0</v>
      </c>
      <c r="AP13" s="212">
        <v>0</v>
      </c>
      <c r="AQ13" s="212">
        <v>0</v>
      </c>
      <c r="AR13" s="212">
        <v>0</v>
      </c>
      <c r="AS13" s="212">
        <v>0</v>
      </c>
      <c r="AT13" s="212">
        <v>0</v>
      </c>
      <c r="AU13" s="212">
        <v>2.2</v>
      </c>
      <c r="AV13" s="212">
        <v>0</v>
      </c>
      <c r="AW13" s="212">
        <v>0</v>
      </c>
      <c r="AX13" s="207">
        <v>0</v>
      </c>
      <c r="AY13" s="247">
        <v>0</v>
      </c>
      <c r="AZ13" s="247">
        <v>1.9</v>
      </c>
      <c r="BA13" s="208">
        <v>0</v>
      </c>
      <c r="BB13" s="212">
        <v>0.3</v>
      </c>
      <c r="BC13" s="212">
        <v>0</v>
      </c>
      <c r="BD13" s="212">
        <v>0</v>
      </c>
      <c r="BE13" s="212">
        <v>0</v>
      </c>
      <c r="BF13" s="212">
        <v>0</v>
      </c>
      <c r="BG13" s="212">
        <v>0</v>
      </c>
      <c r="BH13" s="212">
        <v>0</v>
      </c>
      <c r="BI13" s="212">
        <v>0</v>
      </c>
      <c r="BJ13" s="212">
        <v>0</v>
      </c>
      <c r="BK13" s="212">
        <v>0</v>
      </c>
      <c r="BL13" s="212">
        <v>0</v>
      </c>
      <c r="BM13" s="212">
        <v>0</v>
      </c>
      <c r="BN13" s="212">
        <v>0</v>
      </c>
      <c r="BO13" s="212">
        <v>0</v>
      </c>
      <c r="BP13" s="212">
        <v>0</v>
      </c>
      <c r="BQ13" s="212">
        <v>0</v>
      </c>
      <c r="BR13" s="212">
        <v>0</v>
      </c>
      <c r="BS13" s="212">
        <v>0</v>
      </c>
      <c r="BT13" s="212">
        <v>0</v>
      </c>
      <c r="BU13" s="212">
        <v>0</v>
      </c>
      <c r="BV13" s="212">
        <v>0</v>
      </c>
      <c r="BW13" s="212">
        <v>0</v>
      </c>
      <c r="BX13" s="212">
        <v>0</v>
      </c>
      <c r="BY13" s="212">
        <v>0</v>
      </c>
      <c r="BZ13" s="212">
        <v>0</v>
      </c>
      <c r="CA13" s="212">
        <v>0</v>
      </c>
      <c r="CB13" s="212">
        <v>0</v>
      </c>
      <c r="CC13" s="212">
        <v>0</v>
      </c>
      <c r="CD13" s="212">
        <v>0</v>
      </c>
      <c r="CE13" s="212">
        <v>0</v>
      </c>
      <c r="CF13" s="212">
        <v>0</v>
      </c>
      <c r="CG13" s="212">
        <v>0</v>
      </c>
      <c r="CH13" s="212">
        <v>0</v>
      </c>
      <c r="CI13" s="212">
        <v>0</v>
      </c>
      <c r="CJ13" s="212">
        <v>0</v>
      </c>
      <c r="CK13" s="212">
        <v>0</v>
      </c>
      <c r="CL13" s="212">
        <v>0</v>
      </c>
      <c r="CM13" s="212">
        <v>0</v>
      </c>
      <c r="CN13" s="212">
        <v>0</v>
      </c>
      <c r="CO13" s="212">
        <v>0</v>
      </c>
      <c r="CP13" s="212">
        <v>0</v>
      </c>
      <c r="CQ13" s="212">
        <v>0</v>
      </c>
      <c r="CR13" s="212">
        <v>0</v>
      </c>
      <c r="CS13" s="212">
        <v>0</v>
      </c>
      <c r="CT13" s="212">
        <v>0</v>
      </c>
      <c r="CU13" s="212">
        <v>0</v>
      </c>
      <c r="CV13" s="212">
        <v>0</v>
      </c>
      <c r="CW13" s="212">
        <v>0</v>
      </c>
      <c r="CX13" s="212">
        <v>0</v>
      </c>
      <c r="CY13" s="212">
        <v>0</v>
      </c>
      <c r="CZ13" s="212">
        <v>0</v>
      </c>
      <c r="DA13" s="212">
        <v>0</v>
      </c>
      <c r="DB13" s="212">
        <v>0</v>
      </c>
      <c r="DC13" s="212">
        <v>0</v>
      </c>
      <c r="DD13" s="212">
        <v>0</v>
      </c>
      <c r="DE13" s="212">
        <v>0</v>
      </c>
      <c r="DF13" s="207">
        <v>0</v>
      </c>
    </row>
    <row r="14" spans="1:110" ht="17.25" customHeight="1">
      <c r="A14" s="204" t="s">
        <v>93</v>
      </c>
      <c r="B14" s="245"/>
      <c r="C14" s="246" t="s">
        <v>94</v>
      </c>
      <c r="D14" s="212">
        <v>38</v>
      </c>
      <c r="E14" s="212">
        <v>38</v>
      </c>
      <c r="F14" s="212">
        <v>0</v>
      </c>
      <c r="G14" s="212">
        <v>0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25.5</v>
      </c>
      <c r="N14" s="212">
        <v>6.5</v>
      </c>
      <c r="O14" s="212">
        <v>6</v>
      </c>
      <c r="P14" s="212">
        <v>0</v>
      </c>
      <c r="Q14" s="212">
        <v>0</v>
      </c>
      <c r="R14" s="212">
        <v>0</v>
      </c>
      <c r="S14" s="212">
        <v>0</v>
      </c>
      <c r="T14" s="212">
        <v>0</v>
      </c>
      <c r="U14" s="212">
        <v>0</v>
      </c>
      <c r="V14" s="212">
        <v>0</v>
      </c>
      <c r="W14" s="212">
        <v>0</v>
      </c>
      <c r="X14" s="212">
        <v>0</v>
      </c>
      <c r="Y14" s="212">
        <v>0</v>
      </c>
      <c r="Z14" s="212">
        <v>0</v>
      </c>
      <c r="AA14" s="212">
        <v>0</v>
      </c>
      <c r="AB14" s="212">
        <v>0</v>
      </c>
      <c r="AC14" s="212">
        <v>0</v>
      </c>
      <c r="AD14" s="212">
        <v>0</v>
      </c>
      <c r="AE14" s="212">
        <v>0</v>
      </c>
      <c r="AF14" s="212">
        <v>0</v>
      </c>
      <c r="AG14" s="212">
        <v>0</v>
      </c>
      <c r="AH14" s="212">
        <v>0</v>
      </c>
      <c r="AI14" s="212">
        <v>0</v>
      </c>
      <c r="AJ14" s="212">
        <v>0</v>
      </c>
      <c r="AK14" s="212">
        <v>0</v>
      </c>
      <c r="AL14" s="212">
        <v>0</v>
      </c>
      <c r="AM14" s="212">
        <v>0</v>
      </c>
      <c r="AN14" s="212">
        <v>0</v>
      </c>
      <c r="AO14" s="212">
        <v>0</v>
      </c>
      <c r="AP14" s="212">
        <v>0</v>
      </c>
      <c r="AQ14" s="212">
        <v>0</v>
      </c>
      <c r="AR14" s="212">
        <v>0</v>
      </c>
      <c r="AS14" s="212">
        <v>0</v>
      </c>
      <c r="AT14" s="212">
        <v>0</v>
      </c>
      <c r="AU14" s="212">
        <v>0</v>
      </c>
      <c r="AV14" s="212">
        <v>0</v>
      </c>
      <c r="AW14" s="212">
        <v>0</v>
      </c>
      <c r="AX14" s="207">
        <v>0</v>
      </c>
      <c r="AY14" s="247">
        <v>0</v>
      </c>
      <c r="AZ14" s="247">
        <v>0</v>
      </c>
      <c r="BA14" s="208">
        <v>0</v>
      </c>
      <c r="BB14" s="212">
        <v>0</v>
      </c>
      <c r="BC14" s="212">
        <v>0</v>
      </c>
      <c r="BD14" s="212">
        <v>0</v>
      </c>
      <c r="BE14" s="212">
        <v>0</v>
      </c>
      <c r="BF14" s="212">
        <v>0</v>
      </c>
      <c r="BG14" s="212">
        <v>0</v>
      </c>
      <c r="BH14" s="212">
        <v>0</v>
      </c>
      <c r="BI14" s="212">
        <v>0</v>
      </c>
      <c r="BJ14" s="212">
        <v>0</v>
      </c>
      <c r="BK14" s="212">
        <v>0</v>
      </c>
      <c r="BL14" s="212">
        <v>0</v>
      </c>
      <c r="BM14" s="212">
        <v>0</v>
      </c>
      <c r="BN14" s="212">
        <v>0</v>
      </c>
      <c r="BO14" s="212">
        <v>0</v>
      </c>
      <c r="BP14" s="212">
        <v>0</v>
      </c>
      <c r="BQ14" s="212">
        <v>0</v>
      </c>
      <c r="BR14" s="212">
        <v>0</v>
      </c>
      <c r="BS14" s="212">
        <v>0</v>
      </c>
      <c r="BT14" s="212">
        <v>0</v>
      </c>
      <c r="BU14" s="212">
        <v>0</v>
      </c>
      <c r="BV14" s="212">
        <v>0</v>
      </c>
      <c r="BW14" s="212">
        <v>0</v>
      </c>
      <c r="BX14" s="212">
        <v>0</v>
      </c>
      <c r="BY14" s="212">
        <v>0</v>
      </c>
      <c r="BZ14" s="212">
        <v>0</v>
      </c>
      <c r="CA14" s="212">
        <v>0</v>
      </c>
      <c r="CB14" s="212">
        <v>0</v>
      </c>
      <c r="CC14" s="212">
        <v>0</v>
      </c>
      <c r="CD14" s="212">
        <v>0</v>
      </c>
      <c r="CE14" s="212">
        <v>0</v>
      </c>
      <c r="CF14" s="212">
        <v>0</v>
      </c>
      <c r="CG14" s="212">
        <v>0</v>
      </c>
      <c r="CH14" s="212">
        <v>0</v>
      </c>
      <c r="CI14" s="212">
        <v>0</v>
      </c>
      <c r="CJ14" s="212">
        <v>0</v>
      </c>
      <c r="CK14" s="212">
        <v>0</v>
      </c>
      <c r="CL14" s="212">
        <v>0</v>
      </c>
      <c r="CM14" s="212">
        <v>0</v>
      </c>
      <c r="CN14" s="212">
        <v>0</v>
      </c>
      <c r="CO14" s="212">
        <v>0</v>
      </c>
      <c r="CP14" s="212">
        <v>0</v>
      </c>
      <c r="CQ14" s="212">
        <v>0</v>
      </c>
      <c r="CR14" s="212">
        <v>0</v>
      </c>
      <c r="CS14" s="212">
        <v>0</v>
      </c>
      <c r="CT14" s="212">
        <v>0</v>
      </c>
      <c r="CU14" s="212">
        <v>0</v>
      </c>
      <c r="CV14" s="212">
        <v>0</v>
      </c>
      <c r="CW14" s="212">
        <v>0</v>
      </c>
      <c r="CX14" s="212">
        <v>0</v>
      </c>
      <c r="CY14" s="212">
        <v>0</v>
      </c>
      <c r="CZ14" s="212">
        <v>0</v>
      </c>
      <c r="DA14" s="212">
        <v>0</v>
      </c>
      <c r="DB14" s="212">
        <v>0</v>
      </c>
      <c r="DC14" s="212">
        <v>0</v>
      </c>
      <c r="DD14" s="212">
        <v>0</v>
      </c>
      <c r="DE14" s="212">
        <v>0</v>
      </c>
      <c r="DF14" s="207">
        <v>0</v>
      </c>
    </row>
    <row r="15" spans="1:110" ht="17.25" customHeight="1">
      <c r="A15" s="204" t="s">
        <v>95</v>
      </c>
      <c r="B15" s="245"/>
      <c r="C15" s="246" t="s">
        <v>96</v>
      </c>
      <c r="D15" s="212">
        <v>38</v>
      </c>
      <c r="E15" s="212">
        <v>38</v>
      </c>
      <c r="F15" s="212">
        <v>0</v>
      </c>
      <c r="G15" s="212">
        <v>0</v>
      </c>
      <c r="H15" s="212">
        <v>0</v>
      </c>
      <c r="I15" s="212">
        <v>0</v>
      </c>
      <c r="J15" s="212">
        <v>0</v>
      </c>
      <c r="K15" s="212">
        <v>0</v>
      </c>
      <c r="L15" s="212">
        <v>0</v>
      </c>
      <c r="M15" s="212">
        <v>25.5</v>
      </c>
      <c r="N15" s="212">
        <v>6.5</v>
      </c>
      <c r="O15" s="212">
        <v>6</v>
      </c>
      <c r="P15" s="212">
        <v>0</v>
      </c>
      <c r="Q15" s="212">
        <v>0</v>
      </c>
      <c r="R15" s="212">
        <v>0</v>
      </c>
      <c r="S15" s="212">
        <v>0</v>
      </c>
      <c r="T15" s="212">
        <v>0</v>
      </c>
      <c r="U15" s="212">
        <v>0</v>
      </c>
      <c r="V15" s="212">
        <v>0</v>
      </c>
      <c r="W15" s="212">
        <v>0</v>
      </c>
      <c r="X15" s="212">
        <v>0</v>
      </c>
      <c r="Y15" s="212">
        <v>0</v>
      </c>
      <c r="Z15" s="212">
        <v>0</v>
      </c>
      <c r="AA15" s="212">
        <v>0</v>
      </c>
      <c r="AB15" s="212">
        <v>0</v>
      </c>
      <c r="AC15" s="212">
        <v>0</v>
      </c>
      <c r="AD15" s="212">
        <v>0</v>
      </c>
      <c r="AE15" s="212">
        <v>0</v>
      </c>
      <c r="AF15" s="212">
        <v>0</v>
      </c>
      <c r="AG15" s="212">
        <v>0</v>
      </c>
      <c r="AH15" s="212">
        <v>0</v>
      </c>
      <c r="AI15" s="212">
        <v>0</v>
      </c>
      <c r="AJ15" s="212">
        <v>0</v>
      </c>
      <c r="AK15" s="212">
        <v>0</v>
      </c>
      <c r="AL15" s="212">
        <v>0</v>
      </c>
      <c r="AM15" s="212">
        <v>0</v>
      </c>
      <c r="AN15" s="212">
        <v>0</v>
      </c>
      <c r="AO15" s="212">
        <v>0</v>
      </c>
      <c r="AP15" s="212">
        <v>0</v>
      </c>
      <c r="AQ15" s="212">
        <v>0</v>
      </c>
      <c r="AR15" s="212">
        <v>0</v>
      </c>
      <c r="AS15" s="212">
        <v>0</v>
      </c>
      <c r="AT15" s="212">
        <v>0</v>
      </c>
      <c r="AU15" s="212">
        <v>0</v>
      </c>
      <c r="AV15" s="212">
        <v>0</v>
      </c>
      <c r="AW15" s="212">
        <v>0</v>
      </c>
      <c r="AX15" s="207">
        <v>0</v>
      </c>
      <c r="AY15" s="247">
        <v>0</v>
      </c>
      <c r="AZ15" s="247">
        <v>0</v>
      </c>
      <c r="BA15" s="208">
        <v>0</v>
      </c>
      <c r="BB15" s="212">
        <v>0</v>
      </c>
      <c r="BC15" s="212">
        <v>0</v>
      </c>
      <c r="BD15" s="212">
        <v>0</v>
      </c>
      <c r="BE15" s="212">
        <v>0</v>
      </c>
      <c r="BF15" s="212">
        <v>0</v>
      </c>
      <c r="BG15" s="212">
        <v>0</v>
      </c>
      <c r="BH15" s="212">
        <v>0</v>
      </c>
      <c r="BI15" s="212">
        <v>0</v>
      </c>
      <c r="BJ15" s="212">
        <v>0</v>
      </c>
      <c r="BK15" s="212">
        <v>0</v>
      </c>
      <c r="BL15" s="212">
        <v>0</v>
      </c>
      <c r="BM15" s="212">
        <v>0</v>
      </c>
      <c r="BN15" s="212">
        <v>0</v>
      </c>
      <c r="BO15" s="212">
        <v>0</v>
      </c>
      <c r="BP15" s="212">
        <v>0</v>
      </c>
      <c r="BQ15" s="212">
        <v>0</v>
      </c>
      <c r="BR15" s="212">
        <v>0</v>
      </c>
      <c r="BS15" s="212">
        <v>0</v>
      </c>
      <c r="BT15" s="212">
        <v>0</v>
      </c>
      <c r="BU15" s="212">
        <v>0</v>
      </c>
      <c r="BV15" s="212">
        <v>0</v>
      </c>
      <c r="BW15" s="212">
        <v>0</v>
      </c>
      <c r="BX15" s="212">
        <v>0</v>
      </c>
      <c r="BY15" s="212">
        <v>0</v>
      </c>
      <c r="BZ15" s="212">
        <v>0</v>
      </c>
      <c r="CA15" s="212">
        <v>0</v>
      </c>
      <c r="CB15" s="212">
        <v>0</v>
      </c>
      <c r="CC15" s="212">
        <v>0</v>
      </c>
      <c r="CD15" s="212">
        <v>0</v>
      </c>
      <c r="CE15" s="212">
        <v>0</v>
      </c>
      <c r="CF15" s="212">
        <v>0</v>
      </c>
      <c r="CG15" s="212">
        <v>0</v>
      </c>
      <c r="CH15" s="212">
        <v>0</v>
      </c>
      <c r="CI15" s="212">
        <v>0</v>
      </c>
      <c r="CJ15" s="212">
        <v>0</v>
      </c>
      <c r="CK15" s="212">
        <v>0</v>
      </c>
      <c r="CL15" s="212">
        <v>0</v>
      </c>
      <c r="CM15" s="212">
        <v>0</v>
      </c>
      <c r="CN15" s="212">
        <v>0</v>
      </c>
      <c r="CO15" s="212">
        <v>0</v>
      </c>
      <c r="CP15" s="212">
        <v>0</v>
      </c>
      <c r="CQ15" s="212">
        <v>0</v>
      </c>
      <c r="CR15" s="212">
        <v>0</v>
      </c>
      <c r="CS15" s="212">
        <v>0</v>
      </c>
      <c r="CT15" s="212">
        <v>0</v>
      </c>
      <c r="CU15" s="212">
        <v>0</v>
      </c>
      <c r="CV15" s="212">
        <v>0</v>
      </c>
      <c r="CW15" s="212">
        <v>0</v>
      </c>
      <c r="CX15" s="212">
        <v>0</v>
      </c>
      <c r="CY15" s="212">
        <v>0</v>
      </c>
      <c r="CZ15" s="212">
        <v>0</v>
      </c>
      <c r="DA15" s="212">
        <v>0</v>
      </c>
      <c r="DB15" s="212">
        <v>0</v>
      </c>
      <c r="DC15" s="212">
        <v>0</v>
      </c>
      <c r="DD15" s="212">
        <v>0</v>
      </c>
      <c r="DE15" s="212">
        <v>0</v>
      </c>
      <c r="DF15" s="207">
        <v>0</v>
      </c>
    </row>
    <row r="16" spans="1:110" ht="17.25" customHeight="1">
      <c r="A16" s="204" t="s">
        <v>97</v>
      </c>
      <c r="B16" s="245" t="s">
        <v>80</v>
      </c>
      <c r="C16" s="246" t="s">
        <v>98</v>
      </c>
      <c r="D16" s="212">
        <v>31.5</v>
      </c>
      <c r="E16" s="212">
        <v>31.5</v>
      </c>
      <c r="F16" s="212">
        <v>0</v>
      </c>
      <c r="G16" s="212">
        <v>0</v>
      </c>
      <c r="H16" s="212">
        <v>0</v>
      </c>
      <c r="I16" s="212">
        <v>0</v>
      </c>
      <c r="J16" s="212">
        <v>0</v>
      </c>
      <c r="K16" s="212">
        <v>0</v>
      </c>
      <c r="L16" s="212">
        <v>0</v>
      </c>
      <c r="M16" s="212">
        <v>25.5</v>
      </c>
      <c r="N16" s="212">
        <v>0</v>
      </c>
      <c r="O16" s="212">
        <v>6</v>
      </c>
      <c r="P16" s="212">
        <v>0</v>
      </c>
      <c r="Q16" s="212">
        <v>0</v>
      </c>
      <c r="R16" s="212">
        <v>0</v>
      </c>
      <c r="S16" s="212">
        <v>0</v>
      </c>
      <c r="T16" s="212">
        <v>0</v>
      </c>
      <c r="U16" s="212">
        <v>0</v>
      </c>
      <c r="V16" s="212">
        <v>0</v>
      </c>
      <c r="W16" s="212">
        <v>0</v>
      </c>
      <c r="X16" s="212">
        <v>0</v>
      </c>
      <c r="Y16" s="212">
        <v>0</v>
      </c>
      <c r="Z16" s="212">
        <v>0</v>
      </c>
      <c r="AA16" s="212">
        <v>0</v>
      </c>
      <c r="AB16" s="212">
        <v>0</v>
      </c>
      <c r="AC16" s="212">
        <v>0</v>
      </c>
      <c r="AD16" s="212">
        <v>0</v>
      </c>
      <c r="AE16" s="212">
        <v>0</v>
      </c>
      <c r="AF16" s="212">
        <v>0</v>
      </c>
      <c r="AG16" s="212">
        <v>0</v>
      </c>
      <c r="AH16" s="212">
        <v>0</v>
      </c>
      <c r="AI16" s="212">
        <v>0</v>
      </c>
      <c r="AJ16" s="212">
        <v>0</v>
      </c>
      <c r="AK16" s="212">
        <v>0</v>
      </c>
      <c r="AL16" s="212">
        <v>0</v>
      </c>
      <c r="AM16" s="212">
        <v>0</v>
      </c>
      <c r="AN16" s="212">
        <v>0</v>
      </c>
      <c r="AO16" s="212">
        <v>0</v>
      </c>
      <c r="AP16" s="212">
        <v>0</v>
      </c>
      <c r="AQ16" s="212">
        <v>0</v>
      </c>
      <c r="AR16" s="212">
        <v>0</v>
      </c>
      <c r="AS16" s="212">
        <v>0</v>
      </c>
      <c r="AT16" s="212">
        <v>0</v>
      </c>
      <c r="AU16" s="212">
        <v>0</v>
      </c>
      <c r="AV16" s="212">
        <v>0</v>
      </c>
      <c r="AW16" s="212">
        <v>0</v>
      </c>
      <c r="AX16" s="207">
        <v>0</v>
      </c>
      <c r="AY16" s="247">
        <v>0</v>
      </c>
      <c r="AZ16" s="247">
        <v>0</v>
      </c>
      <c r="BA16" s="208">
        <v>0</v>
      </c>
      <c r="BB16" s="212">
        <v>0</v>
      </c>
      <c r="BC16" s="212">
        <v>0</v>
      </c>
      <c r="BD16" s="212">
        <v>0</v>
      </c>
      <c r="BE16" s="212">
        <v>0</v>
      </c>
      <c r="BF16" s="212">
        <v>0</v>
      </c>
      <c r="BG16" s="212">
        <v>0</v>
      </c>
      <c r="BH16" s="212">
        <v>0</v>
      </c>
      <c r="BI16" s="212">
        <v>0</v>
      </c>
      <c r="BJ16" s="212">
        <v>0</v>
      </c>
      <c r="BK16" s="212">
        <v>0</v>
      </c>
      <c r="BL16" s="212">
        <v>0</v>
      </c>
      <c r="BM16" s="212">
        <v>0</v>
      </c>
      <c r="BN16" s="212">
        <v>0</v>
      </c>
      <c r="BO16" s="212">
        <v>0</v>
      </c>
      <c r="BP16" s="212">
        <v>0</v>
      </c>
      <c r="BQ16" s="212">
        <v>0</v>
      </c>
      <c r="BR16" s="212">
        <v>0</v>
      </c>
      <c r="BS16" s="212">
        <v>0</v>
      </c>
      <c r="BT16" s="212">
        <v>0</v>
      </c>
      <c r="BU16" s="212">
        <v>0</v>
      </c>
      <c r="BV16" s="212">
        <v>0</v>
      </c>
      <c r="BW16" s="212">
        <v>0</v>
      </c>
      <c r="BX16" s="212">
        <v>0</v>
      </c>
      <c r="BY16" s="212">
        <v>0</v>
      </c>
      <c r="BZ16" s="212">
        <v>0</v>
      </c>
      <c r="CA16" s="212">
        <v>0</v>
      </c>
      <c r="CB16" s="212">
        <v>0</v>
      </c>
      <c r="CC16" s="212">
        <v>0</v>
      </c>
      <c r="CD16" s="212">
        <v>0</v>
      </c>
      <c r="CE16" s="212">
        <v>0</v>
      </c>
      <c r="CF16" s="212">
        <v>0</v>
      </c>
      <c r="CG16" s="212">
        <v>0</v>
      </c>
      <c r="CH16" s="212">
        <v>0</v>
      </c>
      <c r="CI16" s="212">
        <v>0</v>
      </c>
      <c r="CJ16" s="212">
        <v>0</v>
      </c>
      <c r="CK16" s="212">
        <v>0</v>
      </c>
      <c r="CL16" s="212">
        <v>0</v>
      </c>
      <c r="CM16" s="212">
        <v>0</v>
      </c>
      <c r="CN16" s="212">
        <v>0</v>
      </c>
      <c r="CO16" s="212">
        <v>0</v>
      </c>
      <c r="CP16" s="212">
        <v>0</v>
      </c>
      <c r="CQ16" s="212">
        <v>0</v>
      </c>
      <c r="CR16" s="212">
        <v>0</v>
      </c>
      <c r="CS16" s="212">
        <v>0</v>
      </c>
      <c r="CT16" s="212">
        <v>0</v>
      </c>
      <c r="CU16" s="212">
        <v>0</v>
      </c>
      <c r="CV16" s="212">
        <v>0</v>
      </c>
      <c r="CW16" s="212">
        <v>0</v>
      </c>
      <c r="CX16" s="212">
        <v>0</v>
      </c>
      <c r="CY16" s="212">
        <v>0</v>
      </c>
      <c r="CZ16" s="212">
        <v>0</v>
      </c>
      <c r="DA16" s="212">
        <v>0</v>
      </c>
      <c r="DB16" s="212">
        <v>0</v>
      </c>
      <c r="DC16" s="212">
        <v>0</v>
      </c>
      <c r="DD16" s="212">
        <v>0</v>
      </c>
      <c r="DE16" s="212">
        <v>0</v>
      </c>
      <c r="DF16" s="207">
        <v>0</v>
      </c>
    </row>
    <row r="17" spans="1:110" ht="17.25" customHeight="1">
      <c r="A17" s="204" t="s">
        <v>99</v>
      </c>
      <c r="B17" s="245" t="s">
        <v>80</v>
      </c>
      <c r="C17" s="246" t="s">
        <v>100</v>
      </c>
      <c r="D17" s="212">
        <v>6.5</v>
      </c>
      <c r="E17" s="212">
        <v>6.5</v>
      </c>
      <c r="F17" s="212">
        <v>0</v>
      </c>
      <c r="G17" s="212">
        <v>0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6.5</v>
      </c>
      <c r="O17" s="212">
        <v>0</v>
      </c>
      <c r="P17" s="212">
        <v>0</v>
      </c>
      <c r="Q17" s="212">
        <v>0</v>
      </c>
      <c r="R17" s="212">
        <v>0</v>
      </c>
      <c r="S17" s="212">
        <v>0</v>
      </c>
      <c r="T17" s="212">
        <v>0</v>
      </c>
      <c r="U17" s="212">
        <v>0</v>
      </c>
      <c r="V17" s="212">
        <v>0</v>
      </c>
      <c r="W17" s="212">
        <v>0</v>
      </c>
      <c r="X17" s="212">
        <v>0</v>
      </c>
      <c r="Y17" s="212">
        <v>0</v>
      </c>
      <c r="Z17" s="212">
        <v>0</v>
      </c>
      <c r="AA17" s="212">
        <v>0</v>
      </c>
      <c r="AB17" s="212">
        <v>0</v>
      </c>
      <c r="AC17" s="212">
        <v>0</v>
      </c>
      <c r="AD17" s="212">
        <v>0</v>
      </c>
      <c r="AE17" s="212">
        <v>0</v>
      </c>
      <c r="AF17" s="212">
        <v>0</v>
      </c>
      <c r="AG17" s="212">
        <v>0</v>
      </c>
      <c r="AH17" s="212">
        <v>0</v>
      </c>
      <c r="AI17" s="212">
        <v>0</v>
      </c>
      <c r="AJ17" s="212">
        <v>0</v>
      </c>
      <c r="AK17" s="212">
        <v>0</v>
      </c>
      <c r="AL17" s="212">
        <v>0</v>
      </c>
      <c r="AM17" s="212">
        <v>0</v>
      </c>
      <c r="AN17" s="212">
        <v>0</v>
      </c>
      <c r="AO17" s="212">
        <v>0</v>
      </c>
      <c r="AP17" s="212">
        <v>0</v>
      </c>
      <c r="AQ17" s="212">
        <v>0</v>
      </c>
      <c r="AR17" s="212">
        <v>0</v>
      </c>
      <c r="AS17" s="212">
        <v>0</v>
      </c>
      <c r="AT17" s="212">
        <v>0</v>
      </c>
      <c r="AU17" s="212">
        <v>0</v>
      </c>
      <c r="AV17" s="212">
        <v>0</v>
      </c>
      <c r="AW17" s="212">
        <v>0</v>
      </c>
      <c r="AX17" s="207">
        <v>0</v>
      </c>
      <c r="AY17" s="247">
        <v>0</v>
      </c>
      <c r="AZ17" s="247">
        <v>0</v>
      </c>
      <c r="BA17" s="208">
        <v>0</v>
      </c>
      <c r="BB17" s="212">
        <v>0</v>
      </c>
      <c r="BC17" s="212">
        <v>0</v>
      </c>
      <c r="BD17" s="212">
        <v>0</v>
      </c>
      <c r="BE17" s="212">
        <v>0</v>
      </c>
      <c r="BF17" s="212">
        <v>0</v>
      </c>
      <c r="BG17" s="212">
        <v>0</v>
      </c>
      <c r="BH17" s="212">
        <v>0</v>
      </c>
      <c r="BI17" s="212">
        <v>0</v>
      </c>
      <c r="BJ17" s="212">
        <v>0</v>
      </c>
      <c r="BK17" s="212">
        <v>0</v>
      </c>
      <c r="BL17" s="212">
        <v>0</v>
      </c>
      <c r="BM17" s="212">
        <v>0</v>
      </c>
      <c r="BN17" s="212">
        <v>0</v>
      </c>
      <c r="BO17" s="212">
        <v>0</v>
      </c>
      <c r="BP17" s="212">
        <v>0</v>
      </c>
      <c r="BQ17" s="212">
        <v>0</v>
      </c>
      <c r="BR17" s="212">
        <v>0</v>
      </c>
      <c r="BS17" s="212">
        <v>0</v>
      </c>
      <c r="BT17" s="212">
        <v>0</v>
      </c>
      <c r="BU17" s="212">
        <v>0</v>
      </c>
      <c r="BV17" s="212">
        <v>0</v>
      </c>
      <c r="BW17" s="212">
        <v>0</v>
      </c>
      <c r="BX17" s="212">
        <v>0</v>
      </c>
      <c r="BY17" s="212">
        <v>0</v>
      </c>
      <c r="BZ17" s="212">
        <v>0</v>
      </c>
      <c r="CA17" s="212">
        <v>0</v>
      </c>
      <c r="CB17" s="212">
        <v>0</v>
      </c>
      <c r="CC17" s="212">
        <v>0</v>
      </c>
      <c r="CD17" s="212">
        <v>0</v>
      </c>
      <c r="CE17" s="212">
        <v>0</v>
      </c>
      <c r="CF17" s="212">
        <v>0</v>
      </c>
      <c r="CG17" s="212">
        <v>0</v>
      </c>
      <c r="CH17" s="212">
        <v>0</v>
      </c>
      <c r="CI17" s="212">
        <v>0</v>
      </c>
      <c r="CJ17" s="212">
        <v>0</v>
      </c>
      <c r="CK17" s="212">
        <v>0</v>
      </c>
      <c r="CL17" s="212">
        <v>0</v>
      </c>
      <c r="CM17" s="212">
        <v>0</v>
      </c>
      <c r="CN17" s="212">
        <v>0</v>
      </c>
      <c r="CO17" s="212">
        <v>0</v>
      </c>
      <c r="CP17" s="212">
        <v>0</v>
      </c>
      <c r="CQ17" s="212">
        <v>0</v>
      </c>
      <c r="CR17" s="212">
        <v>0</v>
      </c>
      <c r="CS17" s="212">
        <v>0</v>
      </c>
      <c r="CT17" s="212">
        <v>0</v>
      </c>
      <c r="CU17" s="212">
        <v>0</v>
      </c>
      <c r="CV17" s="212">
        <v>0</v>
      </c>
      <c r="CW17" s="212">
        <v>0</v>
      </c>
      <c r="CX17" s="212">
        <v>0</v>
      </c>
      <c r="CY17" s="212">
        <v>0</v>
      </c>
      <c r="CZ17" s="212">
        <v>0</v>
      </c>
      <c r="DA17" s="212">
        <v>0</v>
      </c>
      <c r="DB17" s="212">
        <v>0</v>
      </c>
      <c r="DC17" s="212">
        <v>0</v>
      </c>
      <c r="DD17" s="212">
        <v>0</v>
      </c>
      <c r="DE17" s="212">
        <v>0</v>
      </c>
      <c r="DF17" s="207">
        <v>0</v>
      </c>
    </row>
    <row r="18" spans="1:110" ht="17.25" customHeight="1">
      <c r="A18" s="204" t="s">
        <v>101</v>
      </c>
      <c r="B18" s="245"/>
      <c r="C18" s="246" t="s">
        <v>102</v>
      </c>
      <c r="D18" s="212">
        <v>547.8</v>
      </c>
      <c r="E18" s="212">
        <v>336</v>
      </c>
      <c r="F18" s="212">
        <v>179.8</v>
      </c>
      <c r="G18" s="212">
        <v>141.2</v>
      </c>
      <c r="H18" s="212">
        <v>15</v>
      </c>
      <c r="I18" s="212">
        <v>0</v>
      </c>
      <c r="J18" s="212">
        <v>0</v>
      </c>
      <c r="K18" s="212">
        <v>0</v>
      </c>
      <c r="L18" s="212">
        <v>0</v>
      </c>
      <c r="M18" s="212">
        <v>0</v>
      </c>
      <c r="N18" s="212">
        <v>0</v>
      </c>
      <c r="O18" s="212">
        <v>0</v>
      </c>
      <c r="P18" s="212">
        <v>0</v>
      </c>
      <c r="Q18" s="212">
        <v>0</v>
      </c>
      <c r="R18" s="212">
        <v>0</v>
      </c>
      <c r="S18" s="212">
        <v>211.8</v>
      </c>
      <c r="T18" s="212">
        <v>52</v>
      </c>
      <c r="U18" s="212">
        <v>1.8</v>
      </c>
      <c r="V18" s="212">
        <v>0</v>
      </c>
      <c r="W18" s="212">
        <v>0</v>
      </c>
      <c r="X18" s="212">
        <v>1.8</v>
      </c>
      <c r="Y18" s="212">
        <v>0</v>
      </c>
      <c r="Z18" s="212">
        <v>6</v>
      </c>
      <c r="AA18" s="212">
        <v>0</v>
      </c>
      <c r="AB18" s="212">
        <v>9</v>
      </c>
      <c r="AC18" s="212">
        <v>30.2</v>
      </c>
      <c r="AD18" s="212">
        <v>0</v>
      </c>
      <c r="AE18" s="212">
        <v>4</v>
      </c>
      <c r="AF18" s="212">
        <v>4.9</v>
      </c>
      <c r="AG18" s="212">
        <v>1.5</v>
      </c>
      <c r="AH18" s="212">
        <v>0</v>
      </c>
      <c r="AI18" s="212">
        <v>0.7</v>
      </c>
      <c r="AJ18" s="212">
        <v>0</v>
      </c>
      <c r="AK18" s="212">
        <v>0</v>
      </c>
      <c r="AL18" s="212">
        <v>0</v>
      </c>
      <c r="AM18" s="212">
        <v>0</v>
      </c>
      <c r="AN18" s="212">
        <v>30</v>
      </c>
      <c r="AO18" s="212">
        <v>6.8</v>
      </c>
      <c r="AP18" s="212">
        <v>5.1</v>
      </c>
      <c r="AQ18" s="212">
        <v>15.6</v>
      </c>
      <c r="AR18" s="212">
        <v>40.9</v>
      </c>
      <c r="AS18" s="212">
        <v>0</v>
      </c>
      <c r="AT18" s="212">
        <v>1.5</v>
      </c>
      <c r="AU18" s="212">
        <v>0</v>
      </c>
      <c r="AV18" s="212">
        <v>0</v>
      </c>
      <c r="AW18" s="212">
        <v>0</v>
      </c>
      <c r="AX18" s="207">
        <v>0</v>
      </c>
      <c r="AY18" s="247">
        <v>0</v>
      </c>
      <c r="AZ18" s="247">
        <v>0</v>
      </c>
      <c r="BA18" s="208">
        <v>0</v>
      </c>
      <c r="BB18" s="212">
        <v>0</v>
      </c>
      <c r="BC18" s="212">
        <v>0</v>
      </c>
      <c r="BD18" s="212">
        <v>0</v>
      </c>
      <c r="BE18" s="212">
        <v>0</v>
      </c>
      <c r="BF18" s="212">
        <v>0</v>
      </c>
      <c r="BG18" s="212">
        <v>0</v>
      </c>
      <c r="BH18" s="212">
        <v>0</v>
      </c>
      <c r="BI18" s="212">
        <v>0</v>
      </c>
      <c r="BJ18" s="212">
        <v>0</v>
      </c>
      <c r="BK18" s="212">
        <v>0</v>
      </c>
      <c r="BL18" s="212">
        <v>0</v>
      </c>
      <c r="BM18" s="212">
        <v>0</v>
      </c>
      <c r="BN18" s="212">
        <v>0</v>
      </c>
      <c r="BO18" s="212">
        <v>0</v>
      </c>
      <c r="BP18" s="212">
        <v>0</v>
      </c>
      <c r="BQ18" s="212">
        <v>0</v>
      </c>
      <c r="BR18" s="212">
        <v>0</v>
      </c>
      <c r="BS18" s="212">
        <v>0</v>
      </c>
      <c r="BT18" s="212">
        <v>0</v>
      </c>
      <c r="BU18" s="212">
        <v>0</v>
      </c>
      <c r="BV18" s="212">
        <v>0</v>
      </c>
      <c r="BW18" s="212">
        <v>0</v>
      </c>
      <c r="BX18" s="212">
        <v>0</v>
      </c>
      <c r="BY18" s="212">
        <v>0</v>
      </c>
      <c r="BZ18" s="212">
        <v>0</v>
      </c>
      <c r="CA18" s="212">
        <v>0</v>
      </c>
      <c r="CB18" s="212">
        <v>0</v>
      </c>
      <c r="CC18" s="212">
        <v>0</v>
      </c>
      <c r="CD18" s="212">
        <v>0</v>
      </c>
      <c r="CE18" s="212">
        <v>0</v>
      </c>
      <c r="CF18" s="212">
        <v>0</v>
      </c>
      <c r="CG18" s="212">
        <v>0</v>
      </c>
      <c r="CH18" s="212">
        <v>0</v>
      </c>
      <c r="CI18" s="212">
        <v>0</v>
      </c>
      <c r="CJ18" s="212">
        <v>0</v>
      </c>
      <c r="CK18" s="212">
        <v>0</v>
      </c>
      <c r="CL18" s="212">
        <v>0</v>
      </c>
      <c r="CM18" s="212">
        <v>0</v>
      </c>
      <c r="CN18" s="212">
        <v>0</v>
      </c>
      <c r="CO18" s="212">
        <v>0</v>
      </c>
      <c r="CP18" s="212">
        <v>0</v>
      </c>
      <c r="CQ18" s="212">
        <v>0</v>
      </c>
      <c r="CR18" s="212">
        <v>0</v>
      </c>
      <c r="CS18" s="212">
        <v>0</v>
      </c>
      <c r="CT18" s="212">
        <v>0</v>
      </c>
      <c r="CU18" s="212">
        <v>0</v>
      </c>
      <c r="CV18" s="212">
        <v>0</v>
      </c>
      <c r="CW18" s="212">
        <v>0</v>
      </c>
      <c r="CX18" s="212">
        <v>0</v>
      </c>
      <c r="CY18" s="212">
        <v>0</v>
      </c>
      <c r="CZ18" s="212">
        <v>0</v>
      </c>
      <c r="DA18" s="212">
        <v>0</v>
      </c>
      <c r="DB18" s="212">
        <v>0</v>
      </c>
      <c r="DC18" s="212">
        <v>0</v>
      </c>
      <c r="DD18" s="212">
        <v>0</v>
      </c>
      <c r="DE18" s="212">
        <v>0</v>
      </c>
      <c r="DF18" s="207">
        <v>0</v>
      </c>
    </row>
    <row r="19" spans="1:110" ht="17.25" customHeight="1">
      <c r="A19" s="204" t="s">
        <v>103</v>
      </c>
      <c r="B19" s="245"/>
      <c r="C19" s="246" t="s">
        <v>104</v>
      </c>
      <c r="D19" s="212">
        <v>547.8</v>
      </c>
      <c r="E19" s="212">
        <v>336</v>
      </c>
      <c r="F19" s="212">
        <v>179.8</v>
      </c>
      <c r="G19" s="212">
        <v>141.2</v>
      </c>
      <c r="H19" s="212">
        <v>15</v>
      </c>
      <c r="I19" s="212">
        <v>0</v>
      </c>
      <c r="J19" s="212">
        <v>0</v>
      </c>
      <c r="K19" s="212">
        <v>0</v>
      </c>
      <c r="L19" s="212">
        <v>0</v>
      </c>
      <c r="M19" s="212">
        <v>0</v>
      </c>
      <c r="N19" s="212">
        <v>0</v>
      </c>
      <c r="O19" s="212">
        <v>0</v>
      </c>
      <c r="P19" s="212">
        <v>0</v>
      </c>
      <c r="Q19" s="212">
        <v>0</v>
      </c>
      <c r="R19" s="212">
        <v>0</v>
      </c>
      <c r="S19" s="212">
        <v>211.8</v>
      </c>
      <c r="T19" s="212">
        <v>52</v>
      </c>
      <c r="U19" s="212">
        <v>1.8</v>
      </c>
      <c r="V19" s="212">
        <v>0</v>
      </c>
      <c r="W19" s="212">
        <v>0</v>
      </c>
      <c r="X19" s="212">
        <v>1.8</v>
      </c>
      <c r="Y19" s="212">
        <v>0</v>
      </c>
      <c r="Z19" s="212">
        <v>6</v>
      </c>
      <c r="AA19" s="212">
        <v>0</v>
      </c>
      <c r="AB19" s="212">
        <v>9</v>
      </c>
      <c r="AC19" s="212">
        <v>30.2</v>
      </c>
      <c r="AD19" s="212">
        <v>0</v>
      </c>
      <c r="AE19" s="212">
        <v>4</v>
      </c>
      <c r="AF19" s="212">
        <v>4.9</v>
      </c>
      <c r="AG19" s="212">
        <v>1.5</v>
      </c>
      <c r="AH19" s="212">
        <v>0</v>
      </c>
      <c r="AI19" s="212">
        <v>0.7</v>
      </c>
      <c r="AJ19" s="212">
        <v>0</v>
      </c>
      <c r="AK19" s="212">
        <v>0</v>
      </c>
      <c r="AL19" s="212">
        <v>0</v>
      </c>
      <c r="AM19" s="212">
        <v>0</v>
      </c>
      <c r="AN19" s="212">
        <v>30</v>
      </c>
      <c r="AO19" s="212">
        <v>6.8</v>
      </c>
      <c r="AP19" s="212">
        <v>5.1</v>
      </c>
      <c r="AQ19" s="212">
        <v>15.6</v>
      </c>
      <c r="AR19" s="212">
        <v>40.9</v>
      </c>
      <c r="AS19" s="212">
        <v>0</v>
      </c>
      <c r="AT19" s="212">
        <v>1.5</v>
      </c>
      <c r="AU19" s="212">
        <v>0</v>
      </c>
      <c r="AV19" s="212">
        <v>0</v>
      </c>
      <c r="AW19" s="212">
        <v>0</v>
      </c>
      <c r="AX19" s="207">
        <v>0</v>
      </c>
      <c r="AY19" s="247">
        <v>0</v>
      </c>
      <c r="AZ19" s="247">
        <v>0</v>
      </c>
      <c r="BA19" s="208">
        <v>0</v>
      </c>
      <c r="BB19" s="212">
        <v>0</v>
      </c>
      <c r="BC19" s="212">
        <v>0</v>
      </c>
      <c r="BD19" s="212">
        <v>0</v>
      </c>
      <c r="BE19" s="212">
        <v>0</v>
      </c>
      <c r="BF19" s="212">
        <v>0</v>
      </c>
      <c r="BG19" s="212">
        <v>0</v>
      </c>
      <c r="BH19" s="212">
        <v>0</v>
      </c>
      <c r="BI19" s="212">
        <v>0</v>
      </c>
      <c r="BJ19" s="212">
        <v>0</v>
      </c>
      <c r="BK19" s="212">
        <v>0</v>
      </c>
      <c r="BL19" s="212">
        <v>0</v>
      </c>
      <c r="BM19" s="212">
        <v>0</v>
      </c>
      <c r="BN19" s="212">
        <v>0</v>
      </c>
      <c r="BO19" s="212">
        <v>0</v>
      </c>
      <c r="BP19" s="212">
        <v>0</v>
      </c>
      <c r="BQ19" s="212">
        <v>0</v>
      </c>
      <c r="BR19" s="212">
        <v>0</v>
      </c>
      <c r="BS19" s="212">
        <v>0</v>
      </c>
      <c r="BT19" s="212">
        <v>0</v>
      </c>
      <c r="BU19" s="212">
        <v>0</v>
      </c>
      <c r="BV19" s="212">
        <v>0</v>
      </c>
      <c r="BW19" s="212">
        <v>0</v>
      </c>
      <c r="BX19" s="212">
        <v>0</v>
      </c>
      <c r="BY19" s="212">
        <v>0</v>
      </c>
      <c r="BZ19" s="212">
        <v>0</v>
      </c>
      <c r="CA19" s="212">
        <v>0</v>
      </c>
      <c r="CB19" s="212">
        <v>0</v>
      </c>
      <c r="CC19" s="212">
        <v>0</v>
      </c>
      <c r="CD19" s="212">
        <v>0</v>
      </c>
      <c r="CE19" s="212">
        <v>0</v>
      </c>
      <c r="CF19" s="212">
        <v>0</v>
      </c>
      <c r="CG19" s="212">
        <v>0</v>
      </c>
      <c r="CH19" s="212">
        <v>0</v>
      </c>
      <c r="CI19" s="212">
        <v>0</v>
      </c>
      <c r="CJ19" s="212">
        <v>0</v>
      </c>
      <c r="CK19" s="212">
        <v>0</v>
      </c>
      <c r="CL19" s="212">
        <v>0</v>
      </c>
      <c r="CM19" s="212">
        <v>0</v>
      </c>
      <c r="CN19" s="212">
        <v>0</v>
      </c>
      <c r="CO19" s="212">
        <v>0</v>
      </c>
      <c r="CP19" s="212">
        <v>0</v>
      </c>
      <c r="CQ19" s="212">
        <v>0</v>
      </c>
      <c r="CR19" s="212">
        <v>0</v>
      </c>
      <c r="CS19" s="212">
        <v>0</v>
      </c>
      <c r="CT19" s="212">
        <v>0</v>
      </c>
      <c r="CU19" s="212">
        <v>0</v>
      </c>
      <c r="CV19" s="212">
        <v>0</v>
      </c>
      <c r="CW19" s="212">
        <v>0</v>
      </c>
      <c r="CX19" s="212">
        <v>0</v>
      </c>
      <c r="CY19" s="212">
        <v>0</v>
      </c>
      <c r="CZ19" s="212">
        <v>0</v>
      </c>
      <c r="DA19" s="212">
        <v>0</v>
      </c>
      <c r="DB19" s="212">
        <v>0</v>
      </c>
      <c r="DC19" s="212">
        <v>0</v>
      </c>
      <c r="DD19" s="212">
        <v>0</v>
      </c>
      <c r="DE19" s="212">
        <v>0</v>
      </c>
      <c r="DF19" s="207">
        <v>0</v>
      </c>
    </row>
    <row r="20" spans="1:110" ht="17.25" customHeight="1">
      <c r="A20" s="204" t="s">
        <v>105</v>
      </c>
      <c r="B20" s="245" t="s">
        <v>80</v>
      </c>
      <c r="C20" s="246" t="s">
        <v>106</v>
      </c>
      <c r="D20" s="212">
        <v>488.6</v>
      </c>
      <c r="E20" s="212">
        <v>336</v>
      </c>
      <c r="F20" s="212">
        <v>179.8</v>
      </c>
      <c r="G20" s="212">
        <v>141.2</v>
      </c>
      <c r="H20" s="212">
        <v>15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0</v>
      </c>
      <c r="O20" s="212">
        <v>0</v>
      </c>
      <c r="P20" s="212">
        <v>0</v>
      </c>
      <c r="Q20" s="212">
        <v>0</v>
      </c>
      <c r="R20" s="212">
        <v>0</v>
      </c>
      <c r="S20" s="212">
        <v>152.6</v>
      </c>
      <c r="T20" s="212">
        <v>34.7</v>
      </c>
      <c r="U20" s="212">
        <v>0</v>
      </c>
      <c r="V20" s="212">
        <v>0</v>
      </c>
      <c r="W20" s="212">
        <v>0</v>
      </c>
      <c r="X20" s="212">
        <v>0</v>
      </c>
      <c r="Y20" s="212">
        <v>0</v>
      </c>
      <c r="Z20" s="212">
        <v>6</v>
      </c>
      <c r="AA20" s="212">
        <v>0</v>
      </c>
      <c r="AB20" s="212">
        <v>0</v>
      </c>
      <c r="AC20" s="212">
        <v>20</v>
      </c>
      <c r="AD20" s="212">
        <v>0</v>
      </c>
      <c r="AE20" s="212">
        <v>2</v>
      </c>
      <c r="AF20" s="212">
        <v>0</v>
      </c>
      <c r="AG20" s="212">
        <v>0</v>
      </c>
      <c r="AH20" s="212">
        <v>0</v>
      </c>
      <c r="AI20" s="212">
        <v>0</v>
      </c>
      <c r="AJ20" s="212">
        <v>0</v>
      </c>
      <c r="AK20" s="212">
        <v>0</v>
      </c>
      <c r="AL20" s="212">
        <v>0</v>
      </c>
      <c r="AM20" s="212">
        <v>0</v>
      </c>
      <c r="AN20" s="212">
        <v>20</v>
      </c>
      <c r="AO20" s="212">
        <v>6.8</v>
      </c>
      <c r="AP20" s="212">
        <v>5.1</v>
      </c>
      <c r="AQ20" s="212">
        <v>15.6</v>
      </c>
      <c r="AR20" s="212">
        <v>40.9</v>
      </c>
      <c r="AS20" s="212">
        <v>0</v>
      </c>
      <c r="AT20" s="212">
        <v>1.5</v>
      </c>
      <c r="AU20" s="212">
        <v>0</v>
      </c>
      <c r="AV20" s="212">
        <v>0</v>
      </c>
      <c r="AW20" s="212">
        <v>0</v>
      </c>
      <c r="AX20" s="207">
        <v>0</v>
      </c>
      <c r="AY20" s="247">
        <v>0</v>
      </c>
      <c r="AZ20" s="247">
        <v>0</v>
      </c>
      <c r="BA20" s="208">
        <v>0</v>
      </c>
      <c r="BB20" s="212">
        <v>0</v>
      </c>
      <c r="BC20" s="212">
        <v>0</v>
      </c>
      <c r="BD20" s="212">
        <v>0</v>
      </c>
      <c r="BE20" s="212">
        <v>0</v>
      </c>
      <c r="BF20" s="212">
        <v>0</v>
      </c>
      <c r="BG20" s="212">
        <v>0</v>
      </c>
      <c r="BH20" s="212">
        <v>0</v>
      </c>
      <c r="BI20" s="212">
        <v>0</v>
      </c>
      <c r="BJ20" s="212">
        <v>0</v>
      </c>
      <c r="BK20" s="212">
        <v>0</v>
      </c>
      <c r="BL20" s="212">
        <v>0</v>
      </c>
      <c r="BM20" s="212">
        <v>0</v>
      </c>
      <c r="BN20" s="212">
        <v>0</v>
      </c>
      <c r="BO20" s="212">
        <v>0</v>
      </c>
      <c r="BP20" s="212">
        <v>0</v>
      </c>
      <c r="BQ20" s="212">
        <v>0</v>
      </c>
      <c r="BR20" s="212">
        <v>0</v>
      </c>
      <c r="BS20" s="212">
        <v>0</v>
      </c>
      <c r="BT20" s="212">
        <v>0</v>
      </c>
      <c r="BU20" s="212">
        <v>0</v>
      </c>
      <c r="BV20" s="212">
        <v>0</v>
      </c>
      <c r="BW20" s="212">
        <v>0</v>
      </c>
      <c r="BX20" s="212">
        <v>0</v>
      </c>
      <c r="BY20" s="212">
        <v>0</v>
      </c>
      <c r="BZ20" s="212">
        <v>0</v>
      </c>
      <c r="CA20" s="212">
        <v>0</v>
      </c>
      <c r="CB20" s="212">
        <v>0</v>
      </c>
      <c r="CC20" s="212">
        <v>0</v>
      </c>
      <c r="CD20" s="212">
        <v>0</v>
      </c>
      <c r="CE20" s="212">
        <v>0</v>
      </c>
      <c r="CF20" s="212">
        <v>0</v>
      </c>
      <c r="CG20" s="212">
        <v>0</v>
      </c>
      <c r="CH20" s="212">
        <v>0</v>
      </c>
      <c r="CI20" s="212">
        <v>0</v>
      </c>
      <c r="CJ20" s="212">
        <v>0</v>
      </c>
      <c r="CK20" s="212">
        <v>0</v>
      </c>
      <c r="CL20" s="212">
        <v>0</v>
      </c>
      <c r="CM20" s="212">
        <v>0</v>
      </c>
      <c r="CN20" s="212">
        <v>0</v>
      </c>
      <c r="CO20" s="212">
        <v>0</v>
      </c>
      <c r="CP20" s="212">
        <v>0</v>
      </c>
      <c r="CQ20" s="212">
        <v>0</v>
      </c>
      <c r="CR20" s="212">
        <v>0</v>
      </c>
      <c r="CS20" s="212">
        <v>0</v>
      </c>
      <c r="CT20" s="212">
        <v>0</v>
      </c>
      <c r="CU20" s="212">
        <v>0</v>
      </c>
      <c r="CV20" s="212">
        <v>0</v>
      </c>
      <c r="CW20" s="212">
        <v>0</v>
      </c>
      <c r="CX20" s="212">
        <v>0</v>
      </c>
      <c r="CY20" s="212">
        <v>0</v>
      </c>
      <c r="CZ20" s="212">
        <v>0</v>
      </c>
      <c r="DA20" s="212">
        <v>0</v>
      </c>
      <c r="DB20" s="212">
        <v>0</v>
      </c>
      <c r="DC20" s="212">
        <v>0</v>
      </c>
      <c r="DD20" s="212">
        <v>0</v>
      </c>
      <c r="DE20" s="212">
        <v>0</v>
      </c>
      <c r="DF20" s="207">
        <v>0</v>
      </c>
    </row>
    <row r="21" spans="1:110" ht="17.25" customHeight="1">
      <c r="A21" s="204" t="s">
        <v>107</v>
      </c>
      <c r="B21" s="245" t="s">
        <v>80</v>
      </c>
      <c r="C21" s="246" t="s">
        <v>108</v>
      </c>
      <c r="D21" s="212">
        <v>33.2</v>
      </c>
      <c r="E21" s="212">
        <v>0</v>
      </c>
      <c r="F21" s="212">
        <v>0</v>
      </c>
      <c r="G21" s="212">
        <v>0</v>
      </c>
      <c r="H21" s="212">
        <v>0</v>
      </c>
      <c r="I21" s="212">
        <v>0</v>
      </c>
      <c r="J21" s="212">
        <v>0</v>
      </c>
      <c r="K21" s="212">
        <v>0</v>
      </c>
      <c r="L21" s="212">
        <v>0</v>
      </c>
      <c r="M21" s="212">
        <v>0</v>
      </c>
      <c r="N21" s="212">
        <v>0</v>
      </c>
      <c r="O21" s="212">
        <v>0</v>
      </c>
      <c r="P21" s="212">
        <v>0</v>
      </c>
      <c r="Q21" s="212">
        <v>0</v>
      </c>
      <c r="R21" s="212">
        <v>0</v>
      </c>
      <c r="S21" s="212">
        <v>33.2</v>
      </c>
      <c r="T21" s="212">
        <v>6.2</v>
      </c>
      <c r="U21" s="212">
        <v>1.8</v>
      </c>
      <c r="V21" s="212">
        <v>0</v>
      </c>
      <c r="W21" s="212">
        <v>0</v>
      </c>
      <c r="X21" s="212">
        <v>1.8</v>
      </c>
      <c r="Y21" s="212">
        <v>0</v>
      </c>
      <c r="Z21" s="212">
        <v>0</v>
      </c>
      <c r="AA21" s="212">
        <v>0</v>
      </c>
      <c r="AB21" s="212">
        <v>9</v>
      </c>
      <c r="AC21" s="212">
        <v>10.2</v>
      </c>
      <c r="AD21" s="212">
        <v>0</v>
      </c>
      <c r="AE21" s="212">
        <v>2</v>
      </c>
      <c r="AF21" s="212">
        <v>0</v>
      </c>
      <c r="AG21" s="212">
        <v>1.5</v>
      </c>
      <c r="AH21" s="212">
        <v>0</v>
      </c>
      <c r="AI21" s="212">
        <v>0.7</v>
      </c>
      <c r="AJ21" s="212">
        <v>0</v>
      </c>
      <c r="AK21" s="212">
        <v>0</v>
      </c>
      <c r="AL21" s="212">
        <v>0</v>
      </c>
      <c r="AM21" s="212">
        <v>0</v>
      </c>
      <c r="AN21" s="212">
        <v>0</v>
      </c>
      <c r="AO21" s="212">
        <v>0</v>
      </c>
      <c r="AP21" s="212">
        <v>0</v>
      </c>
      <c r="AQ21" s="212">
        <v>0</v>
      </c>
      <c r="AR21" s="212">
        <v>0</v>
      </c>
      <c r="AS21" s="212">
        <v>0</v>
      </c>
      <c r="AT21" s="212">
        <v>0</v>
      </c>
      <c r="AU21" s="212">
        <v>0</v>
      </c>
      <c r="AV21" s="212">
        <v>0</v>
      </c>
      <c r="AW21" s="212">
        <v>0</v>
      </c>
      <c r="AX21" s="207">
        <v>0</v>
      </c>
      <c r="AY21" s="247">
        <v>0</v>
      </c>
      <c r="AZ21" s="247">
        <v>0</v>
      </c>
      <c r="BA21" s="208">
        <v>0</v>
      </c>
      <c r="BB21" s="212">
        <v>0</v>
      </c>
      <c r="BC21" s="212">
        <v>0</v>
      </c>
      <c r="BD21" s="212">
        <v>0</v>
      </c>
      <c r="BE21" s="212">
        <v>0</v>
      </c>
      <c r="BF21" s="212">
        <v>0</v>
      </c>
      <c r="BG21" s="212">
        <v>0</v>
      </c>
      <c r="BH21" s="212">
        <v>0</v>
      </c>
      <c r="BI21" s="212">
        <v>0</v>
      </c>
      <c r="BJ21" s="212">
        <v>0</v>
      </c>
      <c r="BK21" s="212">
        <v>0</v>
      </c>
      <c r="BL21" s="212">
        <v>0</v>
      </c>
      <c r="BM21" s="212">
        <v>0</v>
      </c>
      <c r="BN21" s="212">
        <v>0</v>
      </c>
      <c r="BO21" s="212">
        <v>0</v>
      </c>
      <c r="BP21" s="212">
        <v>0</v>
      </c>
      <c r="BQ21" s="212">
        <v>0</v>
      </c>
      <c r="BR21" s="212">
        <v>0</v>
      </c>
      <c r="BS21" s="212">
        <v>0</v>
      </c>
      <c r="BT21" s="212">
        <v>0</v>
      </c>
      <c r="BU21" s="212">
        <v>0</v>
      </c>
      <c r="BV21" s="212">
        <v>0</v>
      </c>
      <c r="BW21" s="212">
        <v>0</v>
      </c>
      <c r="BX21" s="212">
        <v>0</v>
      </c>
      <c r="BY21" s="212">
        <v>0</v>
      </c>
      <c r="BZ21" s="212">
        <v>0</v>
      </c>
      <c r="CA21" s="212">
        <v>0</v>
      </c>
      <c r="CB21" s="212">
        <v>0</v>
      </c>
      <c r="CC21" s="212">
        <v>0</v>
      </c>
      <c r="CD21" s="212">
        <v>0</v>
      </c>
      <c r="CE21" s="212">
        <v>0</v>
      </c>
      <c r="CF21" s="212">
        <v>0</v>
      </c>
      <c r="CG21" s="212">
        <v>0</v>
      </c>
      <c r="CH21" s="212">
        <v>0</v>
      </c>
      <c r="CI21" s="212">
        <v>0</v>
      </c>
      <c r="CJ21" s="212">
        <v>0</v>
      </c>
      <c r="CK21" s="212">
        <v>0</v>
      </c>
      <c r="CL21" s="212">
        <v>0</v>
      </c>
      <c r="CM21" s="212">
        <v>0</v>
      </c>
      <c r="CN21" s="212">
        <v>0</v>
      </c>
      <c r="CO21" s="212">
        <v>0</v>
      </c>
      <c r="CP21" s="212">
        <v>0</v>
      </c>
      <c r="CQ21" s="212">
        <v>0</v>
      </c>
      <c r="CR21" s="212">
        <v>0</v>
      </c>
      <c r="CS21" s="212">
        <v>0</v>
      </c>
      <c r="CT21" s="212">
        <v>0</v>
      </c>
      <c r="CU21" s="212">
        <v>0</v>
      </c>
      <c r="CV21" s="212">
        <v>0</v>
      </c>
      <c r="CW21" s="212">
        <v>0</v>
      </c>
      <c r="CX21" s="212">
        <v>0</v>
      </c>
      <c r="CY21" s="212">
        <v>0</v>
      </c>
      <c r="CZ21" s="212">
        <v>0</v>
      </c>
      <c r="DA21" s="212">
        <v>0</v>
      </c>
      <c r="DB21" s="212">
        <v>0</v>
      </c>
      <c r="DC21" s="212">
        <v>0</v>
      </c>
      <c r="DD21" s="212">
        <v>0</v>
      </c>
      <c r="DE21" s="212">
        <v>0</v>
      </c>
      <c r="DF21" s="207">
        <v>0</v>
      </c>
    </row>
    <row r="22" spans="1:110" ht="17.25" customHeight="1">
      <c r="A22" s="204" t="s">
        <v>109</v>
      </c>
      <c r="B22" s="245" t="s">
        <v>80</v>
      </c>
      <c r="C22" s="246" t="s">
        <v>110</v>
      </c>
      <c r="D22" s="212">
        <v>26</v>
      </c>
      <c r="E22" s="212">
        <v>0</v>
      </c>
      <c r="F22" s="212">
        <v>0</v>
      </c>
      <c r="G22" s="212">
        <v>0</v>
      </c>
      <c r="H22" s="212">
        <v>0</v>
      </c>
      <c r="I22" s="212">
        <v>0</v>
      </c>
      <c r="J22" s="212">
        <v>0</v>
      </c>
      <c r="K22" s="212">
        <v>0</v>
      </c>
      <c r="L22" s="212">
        <v>0</v>
      </c>
      <c r="M22" s="212">
        <v>0</v>
      </c>
      <c r="N22" s="212">
        <v>0</v>
      </c>
      <c r="O22" s="212">
        <v>0</v>
      </c>
      <c r="P22" s="212">
        <v>0</v>
      </c>
      <c r="Q22" s="212">
        <v>0</v>
      </c>
      <c r="R22" s="212">
        <v>0</v>
      </c>
      <c r="S22" s="212">
        <v>26</v>
      </c>
      <c r="T22" s="212">
        <v>11.1</v>
      </c>
      <c r="U22" s="212">
        <v>0</v>
      </c>
      <c r="V22" s="212">
        <v>0</v>
      </c>
      <c r="W22" s="212">
        <v>0</v>
      </c>
      <c r="X22" s="212">
        <v>0</v>
      </c>
      <c r="Y22" s="212">
        <v>0</v>
      </c>
      <c r="Z22" s="212">
        <v>0</v>
      </c>
      <c r="AA22" s="212">
        <v>0</v>
      </c>
      <c r="AB22" s="212">
        <v>0</v>
      </c>
      <c r="AC22" s="212">
        <v>0</v>
      </c>
      <c r="AD22" s="212">
        <v>0</v>
      </c>
      <c r="AE22" s="212">
        <v>0</v>
      </c>
      <c r="AF22" s="212">
        <v>4.9</v>
      </c>
      <c r="AG22" s="212">
        <v>0</v>
      </c>
      <c r="AH22" s="212">
        <v>0</v>
      </c>
      <c r="AI22" s="212">
        <v>0</v>
      </c>
      <c r="AJ22" s="212">
        <v>0</v>
      </c>
      <c r="AK22" s="212">
        <v>0</v>
      </c>
      <c r="AL22" s="212">
        <v>0</v>
      </c>
      <c r="AM22" s="212">
        <v>0</v>
      </c>
      <c r="AN22" s="212">
        <v>10</v>
      </c>
      <c r="AO22" s="212">
        <v>0</v>
      </c>
      <c r="AP22" s="212">
        <v>0</v>
      </c>
      <c r="AQ22" s="212">
        <v>0</v>
      </c>
      <c r="AR22" s="212">
        <v>0</v>
      </c>
      <c r="AS22" s="212">
        <v>0</v>
      </c>
      <c r="AT22" s="212">
        <v>0</v>
      </c>
      <c r="AU22" s="212">
        <v>0</v>
      </c>
      <c r="AV22" s="212">
        <v>0</v>
      </c>
      <c r="AW22" s="212">
        <v>0</v>
      </c>
      <c r="AX22" s="207">
        <v>0</v>
      </c>
      <c r="AY22" s="247">
        <v>0</v>
      </c>
      <c r="AZ22" s="247">
        <v>0</v>
      </c>
      <c r="BA22" s="208">
        <v>0</v>
      </c>
      <c r="BB22" s="212">
        <v>0</v>
      </c>
      <c r="BC22" s="212">
        <v>0</v>
      </c>
      <c r="BD22" s="212">
        <v>0</v>
      </c>
      <c r="BE22" s="212">
        <v>0</v>
      </c>
      <c r="BF22" s="212">
        <v>0</v>
      </c>
      <c r="BG22" s="212">
        <v>0</v>
      </c>
      <c r="BH22" s="212">
        <v>0</v>
      </c>
      <c r="BI22" s="212">
        <v>0</v>
      </c>
      <c r="BJ22" s="212">
        <v>0</v>
      </c>
      <c r="BK22" s="212">
        <v>0</v>
      </c>
      <c r="BL22" s="212">
        <v>0</v>
      </c>
      <c r="BM22" s="212">
        <v>0</v>
      </c>
      <c r="BN22" s="212">
        <v>0</v>
      </c>
      <c r="BO22" s="212">
        <v>0</v>
      </c>
      <c r="BP22" s="212">
        <v>0</v>
      </c>
      <c r="BQ22" s="212">
        <v>0</v>
      </c>
      <c r="BR22" s="212">
        <v>0</v>
      </c>
      <c r="BS22" s="212">
        <v>0</v>
      </c>
      <c r="BT22" s="212">
        <v>0</v>
      </c>
      <c r="BU22" s="212">
        <v>0</v>
      </c>
      <c r="BV22" s="212">
        <v>0</v>
      </c>
      <c r="BW22" s="212">
        <v>0</v>
      </c>
      <c r="BX22" s="212">
        <v>0</v>
      </c>
      <c r="BY22" s="212">
        <v>0</v>
      </c>
      <c r="BZ22" s="212">
        <v>0</v>
      </c>
      <c r="CA22" s="212">
        <v>0</v>
      </c>
      <c r="CB22" s="212">
        <v>0</v>
      </c>
      <c r="CC22" s="212">
        <v>0</v>
      </c>
      <c r="CD22" s="212">
        <v>0</v>
      </c>
      <c r="CE22" s="212">
        <v>0</v>
      </c>
      <c r="CF22" s="212">
        <v>0</v>
      </c>
      <c r="CG22" s="212">
        <v>0</v>
      </c>
      <c r="CH22" s="212">
        <v>0</v>
      </c>
      <c r="CI22" s="212">
        <v>0</v>
      </c>
      <c r="CJ22" s="212">
        <v>0</v>
      </c>
      <c r="CK22" s="212">
        <v>0</v>
      </c>
      <c r="CL22" s="212">
        <v>0</v>
      </c>
      <c r="CM22" s="212">
        <v>0</v>
      </c>
      <c r="CN22" s="212">
        <v>0</v>
      </c>
      <c r="CO22" s="212">
        <v>0</v>
      </c>
      <c r="CP22" s="212">
        <v>0</v>
      </c>
      <c r="CQ22" s="212">
        <v>0</v>
      </c>
      <c r="CR22" s="212">
        <v>0</v>
      </c>
      <c r="CS22" s="212">
        <v>0</v>
      </c>
      <c r="CT22" s="212">
        <v>0</v>
      </c>
      <c r="CU22" s="212">
        <v>0</v>
      </c>
      <c r="CV22" s="212">
        <v>0</v>
      </c>
      <c r="CW22" s="212">
        <v>0</v>
      </c>
      <c r="CX22" s="212">
        <v>0</v>
      </c>
      <c r="CY22" s="212">
        <v>0</v>
      </c>
      <c r="CZ22" s="212">
        <v>0</v>
      </c>
      <c r="DA22" s="212">
        <v>0</v>
      </c>
      <c r="DB22" s="212">
        <v>0</v>
      </c>
      <c r="DC22" s="212">
        <v>0</v>
      </c>
      <c r="DD22" s="212">
        <v>0</v>
      </c>
      <c r="DE22" s="212">
        <v>0</v>
      </c>
      <c r="DF22" s="207">
        <v>0</v>
      </c>
    </row>
    <row r="23" spans="1:110" ht="17.25" customHeight="1">
      <c r="A23" s="204" t="s">
        <v>115</v>
      </c>
      <c r="B23" s="245"/>
      <c r="C23" s="246" t="s">
        <v>116</v>
      </c>
      <c r="D23" s="212">
        <v>40.3</v>
      </c>
      <c r="E23" s="212">
        <v>40.3</v>
      </c>
      <c r="F23" s="212">
        <v>0</v>
      </c>
      <c r="G23" s="212">
        <v>0</v>
      </c>
      <c r="H23" s="212">
        <v>0</v>
      </c>
      <c r="I23" s="212">
        <v>0</v>
      </c>
      <c r="J23" s="212">
        <v>0</v>
      </c>
      <c r="K23" s="212">
        <v>0</v>
      </c>
      <c r="L23" s="212">
        <v>0</v>
      </c>
      <c r="M23" s="212">
        <v>0</v>
      </c>
      <c r="N23" s="212">
        <v>0</v>
      </c>
      <c r="O23" s="212">
        <v>0</v>
      </c>
      <c r="P23" s="212">
        <v>40.3</v>
      </c>
      <c r="Q23" s="212">
        <v>0</v>
      </c>
      <c r="R23" s="212">
        <v>0</v>
      </c>
      <c r="S23" s="212">
        <v>0</v>
      </c>
      <c r="T23" s="212">
        <v>0</v>
      </c>
      <c r="U23" s="212">
        <v>0</v>
      </c>
      <c r="V23" s="212">
        <v>0</v>
      </c>
      <c r="W23" s="212">
        <v>0</v>
      </c>
      <c r="X23" s="212">
        <v>0</v>
      </c>
      <c r="Y23" s="212">
        <v>0</v>
      </c>
      <c r="Z23" s="212">
        <v>0</v>
      </c>
      <c r="AA23" s="212">
        <v>0</v>
      </c>
      <c r="AB23" s="212">
        <v>0</v>
      </c>
      <c r="AC23" s="212">
        <v>0</v>
      </c>
      <c r="AD23" s="212">
        <v>0</v>
      </c>
      <c r="AE23" s="212">
        <v>0</v>
      </c>
      <c r="AF23" s="212">
        <v>0</v>
      </c>
      <c r="AG23" s="212">
        <v>0</v>
      </c>
      <c r="AH23" s="212">
        <v>0</v>
      </c>
      <c r="AI23" s="212">
        <v>0</v>
      </c>
      <c r="AJ23" s="212">
        <v>0</v>
      </c>
      <c r="AK23" s="212">
        <v>0</v>
      </c>
      <c r="AL23" s="212">
        <v>0</v>
      </c>
      <c r="AM23" s="212">
        <v>0</v>
      </c>
      <c r="AN23" s="212">
        <v>0</v>
      </c>
      <c r="AO23" s="212">
        <v>0</v>
      </c>
      <c r="AP23" s="212">
        <v>0</v>
      </c>
      <c r="AQ23" s="212">
        <v>0</v>
      </c>
      <c r="AR23" s="212">
        <v>0</v>
      </c>
      <c r="AS23" s="212">
        <v>0</v>
      </c>
      <c r="AT23" s="212">
        <v>0</v>
      </c>
      <c r="AU23" s="212">
        <v>0</v>
      </c>
      <c r="AV23" s="212">
        <v>0</v>
      </c>
      <c r="AW23" s="212">
        <v>0</v>
      </c>
      <c r="AX23" s="207">
        <v>0</v>
      </c>
      <c r="AY23" s="247">
        <v>0</v>
      </c>
      <c r="AZ23" s="247">
        <v>0</v>
      </c>
      <c r="BA23" s="208">
        <v>0</v>
      </c>
      <c r="BB23" s="212">
        <v>0</v>
      </c>
      <c r="BC23" s="212">
        <v>0</v>
      </c>
      <c r="BD23" s="212">
        <v>0</v>
      </c>
      <c r="BE23" s="212">
        <v>0</v>
      </c>
      <c r="BF23" s="212">
        <v>0</v>
      </c>
      <c r="BG23" s="212">
        <v>0</v>
      </c>
      <c r="BH23" s="212">
        <v>0</v>
      </c>
      <c r="BI23" s="212">
        <v>0</v>
      </c>
      <c r="BJ23" s="212">
        <v>0</v>
      </c>
      <c r="BK23" s="212">
        <v>0</v>
      </c>
      <c r="BL23" s="212">
        <v>0</v>
      </c>
      <c r="BM23" s="212">
        <v>0</v>
      </c>
      <c r="BN23" s="212">
        <v>0</v>
      </c>
      <c r="BO23" s="212">
        <v>0</v>
      </c>
      <c r="BP23" s="212">
        <v>0</v>
      </c>
      <c r="BQ23" s="212">
        <v>0</v>
      </c>
      <c r="BR23" s="212">
        <v>0</v>
      </c>
      <c r="BS23" s="212">
        <v>0</v>
      </c>
      <c r="BT23" s="212">
        <v>0</v>
      </c>
      <c r="BU23" s="212">
        <v>0</v>
      </c>
      <c r="BV23" s="212">
        <v>0</v>
      </c>
      <c r="BW23" s="212">
        <v>0</v>
      </c>
      <c r="BX23" s="212">
        <v>0</v>
      </c>
      <c r="BY23" s="212">
        <v>0</v>
      </c>
      <c r="BZ23" s="212">
        <v>0</v>
      </c>
      <c r="CA23" s="212">
        <v>0</v>
      </c>
      <c r="CB23" s="212">
        <v>0</v>
      </c>
      <c r="CC23" s="212">
        <v>0</v>
      </c>
      <c r="CD23" s="212">
        <v>0</v>
      </c>
      <c r="CE23" s="212">
        <v>0</v>
      </c>
      <c r="CF23" s="212">
        <v>0</v>
      </c>
      <c r="CG23" s="212">
        <v>0</v>
      </c>
      <c r="CH23" s="212">
        <v>0</v>
      </c>
      <c r="CI23" s="212">
        <v>0</v>
      </c>
      <c r="CJ23" s="212">
        <v>0</v>
      </c>
      <c r="CK23" s="212">
        <v>0</v>
      </c>
      <c r="CL23" s="212">
        <v>0</v>
      </c>
      <c r="CM23" s="212">
        <v>0</v>
      </c>
      <c r="CN23" s="212">
        <v>0</v>
      </c>
      <c r="CO23" s="212">
        <v>0</v>
      </c>
      <c r="CP23" s="212">
        <v>0</v>
      </c>
      <c r="CQ23" s="212">
        <v>0</v>
      </c>
      <c r="CR23" s="212">
        <v>0</v>
      </c>
      <c r="CS23" s="212">
        <v>0</v>
      </c>
      <c r="CT23" s="212">
        <v>0</v>
      </c>
      <c r="CU23" s="212">
        <v>0</v>
      </c>
      <c r="CV23" s="212">
        <v>0</v>
      </c>
      <c r="CW23" s="212">
        <v>0</v>
      </c>
      <c r="CX23" s="212">
        <v>0</v>
      </c>
      <c r="CY23" s="212">
        <v>0</v>
      </c>
      <c r="CZ23" s="212">
        <v>0</v>
      </c>
      <c r="DA23" s="212">
        <v>0</v>
      </c>
      <c r="DB23" s="212">
        <v>0</v>
      </c>
      <c r="DC23" s="212">
        <v>0</v>
      </c>
      <c r="DD23" s="212">
        <v>0</v>
      </c>
      <c r="DE23" s="212">
        <v>0</v>
      </c>
      <c r="DF23" s="207">
        <v>0</v>
      </c>
    </row>
    <row r="24" spans="1:110" ht="17.25" customHeight="1">
      <c r="A24" s="204" t="s">
        <v>117</v>
      </c>
      <c r="B24" s="245"/>
      <c r="C24" s="246" t="s">
        <v>118</v>
      </c>
      <c r="D24" s="212">
        <v>40.3</v>
      </c>
      <c r="E24" s="212">
        <v>40.3</v>
      </c>
      <c r="F24" s="212">
        <v>0</v>
      </c>
      <c r="G24" s="212">
        <v>0</v>
      </c>
      <c r="H24" s="212">
        <v>0</v>
      </c>
      <c r="I24" s="212">
        <v>0</v>
      </c>
      <c r="J24" s="212">
        <v>0</v>
      </c>
      <c r="K24" s="212">
        <v>0</v>
      </c>
      <c r="L24" s="212">
        <v>0</v>
      </c>
      <c r="M24" s="212">
        <v>0</v>
      </c>
      <c r="N24" s="212">
        <v>0</v>
      </c>
      <c r="O24" s="212">
        <v>0</v>
      </c>
      <c r="P24" s="212">
        <v>40.3</v>
      </c>
      <c r="Q24" s="212">
        <v>0</v>
      </c>
      <c r="R24" s="212">
        <v>0</v>
      </c>
      <c r="S24" s="212">
        <v>0</v>
      </c>
      <c r="T24" s="212">
        <v>0</v>
      </c>
      <c r="U24" s="212">
        <v>0</v>
      </c>
      <c r="V24" s="212">
        <v>0</v>
      </c>
      <c r="W24" s="212">
        <v>0</v>
      </c>
      <c r="X24" s="212">
        <v>0</v>
      </c>
      <c r="Y24" s="212">
        <v>0</v>
      </c>
      <c r="Z24" s="212">
        <v>0</v>
      </c>
      <c r="AA24" s="212">
        <v>0</v>
      </c>
      <c r="AB24" s="212">
        <v>0</v>
      </c>
      <c r="AC24" s="212">
        <v>0</v>
      </c>
      <c r="AD24" s="212">
        <v>0</v>
      </c>
      <c r="AE24" s="212">
        <v>0</v>
      </c>
      <c r="AF24" s="212">
        <v>0</v>
      </c>
      <c r="AG24" s="212">
        <v>0</v>
      </c>
      <c r="AH24" s="212">
        <v>0</v>
      </c>
      <c r="AI24" s="212">
        <v>0</v>
      </c>
      <c r="AJ24" s="212">
        <v>0</v>
      </c>
      <c r="AK24" s="212">
        <v>0</v>
      </c>
      <c r="AL24" s="212">
        <v>0</v>
      </c>
      <c r="AM24" s="212">
        <v>0</v>
      </c>
      <c r="AN24" s="212">
        <v>0</v>
      </c>
      <c r="AO24" s="212">
        <v>0</v>
      </c>
      <c r="AP24" s="212">
        <v>0</v>
      </c>
      <c r="AQ24" s="212">
        <v>0</v>
      </c>
      <c r="AR24" s="212">
        <v>0</v>
      </c>
      <c r="AS24" s="212">
        <v>0</v>
      </c>
      <c r="AT24" s="212">
        <v>0</v>
      </c>
      <c r="AU24" s="212">
        <v>0</v>
      </c>
      <c r="AV24" s="212">
        <v>0</v>
      </c>
      <c r="AW24" s="212">
        <v>0</v>
      </c>
      <c r="AX24" s="207">
        <v>0</v>
      </c>
      <c r="AY24" s="247">
        <v>0</v>
      </c>
      <c r="AZ24" s="247">
        <v>0</v>
      </c>
      <c r="BA24" s="208">
        <v>0</v>
      </c>
      <c r="BB24" s="212">
        <v>0</v>
      </c>
      <c r="BC24" s="212">
        <v>0</v>
      </c>
      <c r="BD24" s="212">
        <v>0</v>
      </c>
      <c r="BE24" s="212">
        <v>0</v>
      </c>
      <c r="BF24" s="212">
        <v>0</v>
      </c>
      <c r="BG24" s="212">
        <v>0</v>
      </c>
      <c r="BH24" s="212">
        <v>0</v>
      </c>
      <c r="BI24" s="212">
        <v>0</v>
      </c>
      <c r="BJ24" s="212">
        <v>0</v>
      </c>
      <c r="BK24" s="212">
        <v>0</v>
      </c>
      <c r="BL24" s="212">
        <v>0</v>
      </c>
      <c r="BM24" s="212">
        <v>0</v>
      </c>
      <c r="BN24" s="212">
        <v>0</v>
      </c>
      <c r="BO24" s="212">
        <v>0</v>
      </c>
      <c r="BP24" s="212">
        <v>0</v>
      </c>
      <c r="BQ24" s="212">
        <v>0</v>
      </c>
      <c r="BR24" s="212">
        <v>0</v>
      </c>
      <c r="BS24" s="212">
        <v>0</v>
      </c>
      <c r="BT24" s="212">
        <v>0</v>
      </c>
      <c r="BU24" s="212">
        <v>0</v>
      </c>
      <c r="BV24" s="212">
        <v>0</v>
      </c>
      <c r="BW24" s="212">
        <v>0</v>
      </c>
      <c r="BX24" s="212">
        <v>0</v>
      </c>
      <c r="BY24" s="212">
        <v>0</v>
      </c>
      <c r="BZ24" s="212">
        <v>0</v>
      </c>
      <c r="CA24" s="212">
        <v>0</v>
      </c>
      <c r="CB24" s="212">
        <v>0</v>
      </c>
      <c r="CC24" s="212">
        <v>0</v>
      </c>
      <c r="CD24" s="212">
        <v>0</v>
      </c>
      <c r="CE24" s="212">
        <v>0</v>
      </c>
      <c r="CF24" s="212">
        <v>0</v>
      </c>
      <c r="CG24" s="212">
        <v>0</v>
      </c>
      <c r="CH24" s="212">
        <v>0</v>
      </c>
      <c r="CI24" s="212">
        <v>0</v>
      </c>
      <c r="CJ24" s="212">
        <v>0</v>
      </c>
      <c r="CK24" s="212">
        <v>0</v>
      </c>
      <c r="CL24" s="212">
        <v>0</v>
      </c>
      <c r="CM24" s="212">
        <v>0</v>
      </c>
      <c r="CN24" s="212">
        <v>0</v>
      </c>
      <c r="CO24" s="212">
        <v>0</v>
      </c>
      <c r="CP24" s="212">
        <v>0</v>
      </c>
      <c r="CQ24" s="212">
        <v>0</v>
      </c>
      <c r="CR24" s="212">
        <v>0</v>
      </c>
      <c r="CS24" s="212">
        <v>0</v>
      </c>
      <c r="CT24" s="212">
        <v>0</v>
      </c>
      <c r="CU24" s="212">
        <v>0</v>
      </c>
      <c r="CV24" s="212">
        <v>0</v>
      </c>
      <c r="CW24" s="212">
        <v>0</v>
      </c>
      <c r="CX24" s="212">
        <v>0</v>
      </c>
      <c r="CY24" s="212">
        <v>0</v>
      </c>
      <c r="CZ24" s="212">
        <v>0</v>
      </c>
      <c r="DA24" s="212">
        <v>0</v>
      </c>
      <c r="DB24" s="212">
        <v>0</v>
      </c>
      <c r="DC24" s="212">
        <v>0</v>
      </c>
      <c r="DD24" s="212">
        <v>0</v>
      </c>
      <c r="DE24" s="212">
        <v>0</v>
      </c>
      <c r="DF24" s="207">
        <v>0</v>
      </c>
    </row>
    <row r="25" spans="1:110" ht="17.25" customHeight="1">
      <c r="A25" s="204" t="s">
        <v>119</v>
      </c>
      <c r="B25" s="245" t="s">
        <v>80</v>
      </c>
      <c r="C25" s="246" t="s">
        <v>120</v>
      </c>
      <c r="D25" s="212">
        <v>40.3</v>
      </c>
      <c r="E25" s="212">
        <v>40.3</v>
      </c>
      <c r="F25" s="212">
        <v>0</v>
      </c>
      <c r="G25" s="212">
        <v>0</v>
      </c>
      <c r="H25" s="212">
        <v>0</v>
      </c>
      <c r="I25" s="212">
        <v>0</v>
      </c>
      <c r="J25" s="212">
        <v>0</v>
      </c>
      <c r="K25" s="212">
        <v>0</v>
      </c>
      <c r="L25" s="212">
        <v>0</v>
      </c>
      <c r="M25" s="212">
        <v>0</v>
      </c>
      <c r="N25" s="212">
        <v>0</v>
      </c>
      <c r="O25" s="212">
        <v>0</v>
      </c>
      <c r="P25" s="212">
        <v>40.3</v>
      </c>
      <c r="Q25" s="212">
        <v>0</v>
      </c>
      <c r="R25" s="212">
        <v>0</v>
      </c>
      <c r="S25" s="212">
        <v>0</v>
      </c>
      <c r="T25" s="212">
        <v>0</v>
      </c>
      <c r="U25" s="212">
        <v>0</v>
      </c>
      <c r="V25" s="212">
        <v>0</v>
      </c>
      <c r="W25" s="212">
        <v>0</v>
      </c>
      <c r="X25" s="212">
        <v>0</v>
      </c>
      <c r="Y25" s="212">
        <v>0</v>
      </c>
      <c r="Z25" s="212">
        <v>0</v>
      </c>
      <c r="AA25" s="212">
        <v>0</v>
      </c>
      <c r="AB25" s="212">
        <v>0</v>
      </c>
      <c r="AC25" s="212">
        <v>0</v>
      </c>
      <c r="AD25" s="212">
        <v>0</v>
      </c>
      <c r="AE25" s="212">
        <v>0</v>
      </c>
      <c r="AF25" s="212">
        <v>0</v>
      </c>
      <c r="AG25" s="212">
        <v>0</v>
      </c>
      <c r="AH25" s="212">
        <v>0</v>
      </c>
      <c r="AI25" s="212">
        <v>0</v>
      </c>
      <c r="AJ25" s="212">
        <v>0</v>
      </c>
      <c r="AK25" s="212">
        <v>0</v>
      </c>
      <c r="AL25" s="212">
        <v>0</v>
      </c>
      <c r="AM25" s="212">
        <v>0</v>
      </c>
      <c r="AN25" s="212">
        <v>0</v>
      </c>
      <c r="AO25" s="212">
        <v>0</v>
      </c>
      <c r="AP25" s="212">
        <v>0</v>
      </c>
      <c r="AQ25" s="212">
        <v>0</v>
      </c>
      <c r="AR25" s="212">
        <v>0</v>
      </c>
      <c r="AS25" s="212">
        <v>0</v>
      </c>
      <c r="AT25" s="212">
        <v>0</v>
      </c>
      <c r="AU25" s="212">
        <v>0</v>
      </c>
      <c r="AV25" s="212">
        <v>0</v>
      </c>
      <c r="AW25" s="212">
        <v>0</v>
      </c>
      <c r="AX25" s="207">
        <v>0</v>
      </c>
      <c r="AY25" s="247">
        <v>0</v>
      </c>
      <c r="AZ25" s="247">
        <v>0</v>
      </c>
      <c r="BA25" s="208">
        <v>0</v>
      </c>
      <c r="BB25" s="212">
        <v>0</v>
      </c>
      <c r="BC25" s="212">
        <v>0</v>
      </c>
      <c r="BD25" s="212">
        <v>0</v>
      </c>
      <c r="BE25" s="212">
        <v>0</v>
      </c>
      <c r="BF25" s="212">
        <v>0</v>
      </c>
      <c r="BG25" s="212">
        <v>0</v>
      </c>
      <c r="BH25" s="212">
        <v>0</v>
      </c>
      <c r="BI25" s="212">
        <v>0</v>
      </c>
      <c r="BJ25" s="212">
        <v>0</v>
      </c>
      <c r="BK25" s="212">
        <v>0</v>
      </c>
      <c r="BL25" s="212">
        <v>0</v>
      </c>
      <c r="BM25" s="212">
        <v>0</v>
      </c>
      <c r="BN25" s="212">
        <v>0</v>
      </c>
      <c r="BO25" s="212">
        <v>0</v>
      </c>
      <c r="BP25" s="212">
        <v>0</v>
      </c>
      <c r="BQ25" s="212">
        <v>0</v>
      </c>
      <c r="BR25" s="212">
        <v>0</v>
      </c>
      <c r="BS25" s="212">
        <v>0</v>
      </c>
      <c r="BT25" s="212">
        <v>0</v>
      </c>
      <c r="BU25" s="212">
        <v>0</v>
      </c>
      <c r="BV25" s="212">
        <v>0</v>
      </c>
      <c r="BW25" s="212">
        <v>0</v>
      </c>
      <c r="BX25" s="212">
        <v>0</v>
      </c>
      <c r="BY25" s="212">
        <v>0</v>
      </c>
      <c r="BZ25" s="212">
        <v>0</v>
      </c>
      <c r="CA25" s="212">
        <v>0</v>
      </c>
      <c r="CB25" s="212">
        <v>0</v>
      </c>
      <c r="CC25" s="212">
        <v>0</v>
      </c>
      <c r="CD25" s="212">
        <v>0</v>
      </c>
      <c r="CE25" s="212">
        <v>0</v>
      </c>
      <c r="CF25" s="212">
        <v>0</v>
      </c>
      <c r="CG25" s="212">
        <v>0</v>
      </c>
      <c r="CH25" s="212">
        <v>0</v>
      </c>
      <c r="CI25" s="212">
        <v>0</v>
      </c>
      <c r="CJ25" s="212">
        <v>0</v>
      </c>
      <c r="CK25" s="212">
        <v>0</v>
      </c>
      <c r="CL25" s="212">
        <v>0</v>
      </c>
      <c r="CM25" s="212">
        <v>0</v>
      </c>
      <c r="CN25" s="212">
        <v>0</v>
      </c>
      <c r="CO25" s="212">
        <v>0</v>
      </c>
      <c r="CP25" s="212">
        <v>0</v>
      </c>
      <c r="CQ25" s="212">
        <v>0</v>
      </c>
      <c r="CR25" s="212">
        <v>0</v>
      </c>
      <c r="CS25" s="212">
        <v>0</v>
      </c>
      <c r="CT25" s="212">
        <v>0</v>
      </c>
      <c r="CU25" s="212">
        <v>0</v>
      </c>
      <c r="CV25" s="212">
        <v>0</v>
      </c>
      <c r="CW25" s="212">
        <v>0</v>
      </c>
      <c r="CX25" s="212">
        <v>0</v>
      </c>
      <c r="CY25" s="212">
        <v>0</v>
      </c>
      <c r="CZ25" s="212">
        <v>0</v>
      </c>
      <c r="DA25" s="212">
        <v>0</v>
      </c>
      <c r="DB25" s="212">
        <v>0</v>
      </c>
      <c r="DC25" s="212">
        <v>0</v>
      </c>
      <c r="DD25" s="212">
        <v>0</v>
      </c>
      <c r="DE25" s="212">
        <v>0</v>
      </c>
      <c r="DF25" s="207">
        <v>0</v>
      </c>
    </row>
  </sheetData>
  <sheetProtection/>
  <mergeCells count="1">
    <mergeCell ref="D4:D5"/>
  </mergeCells>
  <printOptions horizontalCentered="1"/>
  <pageMargins left="0.75" right="0.75" top="1" bottom="1" header="0.5" footer="0.5"/>
  <pageSetup fitToWidth="6" fitToHeight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210" t="s">
        <v>313</v>
      </c>
    </row>
    <row r="2" spans="1:6" ht="21" customHeight="1">
      <c r="A2" s="238" t="s">
        <v>314</v>
      </c>
      <c r="B2" s="238"/>
      <c r="C2" s="238"/>
      <c r="D2" s="238"/>
      <c r="E2" s="238"/>
      <c r="F2" s="238"/>
    </row>
    <row r="3" spans="1:6" ht="13.5" customHeight="1">
      <c r="A3" s="263" t="s">
        <v>5</v>
      </c>
      <c r="B3" s="264"/>
      <c r="F3" s="210" t="s">
        <v>6</v>
      </c>
    </row>
    <row r="4" spans="1:6" ht="19.5" customHeight="1">
      <c r="A4" s="265"/>
      <c r="B4" s="265"/>
      <c r="C4" s="266" t="s">
        <v>124</v>
      </c>
      <c r="D4" s="267"/>
      <c r="E4" s="267"/>
      <c r="F4" s="265"/>
    </row>
    <row r="5" spans="1:6" ht="17.25" customHeight="1">
      <c r="A5" s="201" t="s">
        <v>71</v>
      </c>
      <c r="B5" s="201" t="s">
        <v>315</v>
      </c>
      <c r="C5" s="201" t="s">
        <v>59</v>
      </c>
      <c r="D5" s="267" t="s">
        <v>316</v>
      </c>
      <c r="E5" s="267"/>
      <c r="F5" s="201" t="s">
        <v>317</v>
      </c>
    </row>
    <row r="6" spans="1:6" ht="24" customHeight="1">
      <c r="A6" s="201"/>
      <c r="B6" s="201"/>
      <c r="C6" s="201"/>
      <c r="D6" s="202" t="s">
        <v>221</v>
      </c>
      <c r="E6" s="202" t="s">
        <v>223</v>
      </c>
      <c r="F6" s="201"/>
    </row>
    <row r="7" spans="1:6" ht="18.75" customHeight="1">
      <c r="A7" s="204"/>
      <c r="B7" s="268" t="s">
        <v>59</v>
      </c>
      <c r="C7" s="212">
        <v>624.7</v>
      </c>
      <c r="D7" s="212">
        <v>468</v>
      </c>
      <c r="E7" s="207">
        <v>3.4</v>
      </c>
      <c r="F7" s="247">
        <v>153.3</v>
      </c>
    </row>
    <row r="8" spans="1:6" ht="18.75" customHeight="1">
      <c r="A8" s="204"/>
      <c r="B8" s="268" t="s">
        <v>0</v>
      </c>
      <c r="C8" s="212">
        <v>624.7</v>
      </c>
      <c r="D8" s="212">
        <v>468</v>
      </c>
      <c r="E8" s="207">
        <v>3.4</v>
      </c>
      <c r="F8" s="247">
        <v>153.3</v>
      </c>
    </row>
    <row r="9" spans="1:6" ht="18.75" customHeight="1">
      <c r="A9" s="204"/>
      <c r="B9" s="268" t="s">
        <v>318</v>
      </c>
      <c r="C9" s="212">
        <v>468</v>
      </c>
      <c r="D9" s="212">
        <v>468</v>
      </c>
      <c r="E9" s="207">
        <v>0</v>
      </c>
      <c r="F9" s="247">
        <v>0</v>
      </c>
    </row>
    <row r="10" spans="1:6" ht="18.75" customHeight="1">
      <c r="A10" s="204" t="s">
        <v>80</v>
      </c>
      <c r="B10" s="268" t="s">
        <v>319</v>
      </c>
      <c r="C10" s="212">
        <v>179.8</v>
      </c>
      <c r="D10" s="212">
        <v>179.8</v>
      </c>
      <c r="E10" s="207">
        <v>0</v>
      </c>
      <c r="F10" s="247">
        <v>0</v>
      </c>
    </row>
    <row r="11" spans="1:6" ht="18.75" customHeight="1">
      <c r="A11" s="204" t="s">
        <v>80</v>
      </c>
      <c r="B11" s="268" t="s">
        <v>320</v>
      </c>
      <c r="C11" s="212">
        <v>141.2</v>
      </c>
      <c r="D11" s="212">
        <v>141.2</v>
      </c>
      <c r="E11" s="207">
        <v>0</v>
      </c>
      <c r="F11" s="247">
        <v>0</v>
      </c>
    </row>
    <row r="12" spans="1:6" ht="18.75" customHeight="1">
      <c r="A12" s="204" t="s">
        <v>80</v>
      </c>
      <c r="B12" s="268" t="s">
        <v>321</v>
      </c>
      <c r="C12" s="212">
        <v>15</v>
      </c>
      <c r="D12" s="212">
        <v>15</v>
      </c>
      <c r="E12" s="207">
        <v>0</v>
      </c>
      <c r="F12" s="247">
        <v>0</v>
      </c>
    </row>
    <row r="13" spans="1:6" ht="18.75" customHeight="1">
      <c r="A13" s="204" t="s">
        <v>80</v>
      </c>
      <c r="B13" s="268" t="s">
        <v>322</v>
      </c>
      <c r="C13" s="212">
        <v>53.7</v>
      </c>
      <c r="D13" s="212">
        <v>53.7</v>
      </c>
      <c r="E13" s="207">
        <v>0</v>
      </c>
      <c r="F13" s="247">
        <v>0</v>
      </c>
    </row>
    <row r="14" spans="1:6" ht="18.75" customHeight="1">
      <c r="A14" s="204" t="s">
        <v>80</v>
      </c>
      <c r="B14" s="268" t="s">
        <v>323</v>
      </c>
      <c r="C14" s="212">
        <v>25.5</v>
      </c>
      <c r="D14" s="212">
        <v>25.5</v>
      </c>
      <c r="E14" s="207">
        <v>0</v>
      </c>
      <c r="F14" s="247">
        <v>0</v>
      </c>
    </row>
    <row r="15" spans="1:6" ht="18.75" customHeight="1">
      <c r="A15" s="204" t="s">
        <v>80</v>
      </c>
      <c r="B15" s="268" t="s">
        <v>324</v>
      </c>
      <c r="C15" s="212">
        <v>6.5</v>
      </c>
      <c r="D15" s="212">
        <v>6.5</v>
      </c>
      <c r="E15" s="207">
        <v>0</v>
      </c>
      <c r="F15" s="247">
        <v>0</v>
      </c>
    </row>
    <row r="16" spans="1:6" ht="18.75" customHeight="1">
      <c r="A16" s="204" t="s">
        <v>80</v>
      </c>
      <c r="B16" s="268" t="s">
        <v>325</v>
      </c>
      <c r="C16" s="212">
        <v>6</v>
      </c>
      <c r="D16" s="212">
        <v>6</v>
      </c>
      <c r="E16" s="207">
        <v>0</v>
      </c>
      <c r="F16" s="247">
        <v>0</v>
      </c>
    </row>
    <row r="17" spans="1:6" ht="18.75" customHeight="1">
      <c r="A17" s="204" t="s">
        <v>80</v>
      </c>
      <c r="B17" s="268" t="s">
        <v>193</v>
      </c>
      <c r="C17" s="212">
        <v>40.3</v>
      </c>
      <c r="D17" s="212">
        <v>40.3</v>
      </c>
      <c r="E17" s="207">
        <v>0</v>
      </c>
      <c r="F17" s="247">
        <v>0</v>
      </c>
    </row>
    <row r="18" spans="1:6" ht="18.75" customHeight="1">
      <c r="A18" s="204"/>
      <c r="B18" s="268" t="s">
        <v>326</v>
      </c>
      <c r="C18" s="212">
        <v>153.3</v>
      </c>
      <c r="D18" s="212">
        <v>0</v>
      </c>
      <c r="E18" s="207">
        <v>0</v>
      </c>
      <c r="F18" s="247">
        <v>153.3</v>
      </c>
    </row>
    <row r="19" spans="1:6" ht="18.75" customHeight="1">
      <c r="A19" s="204" t="s">
        <v>80</v>
      </c>
      <c r="B19" s="268" t="s">
        <v>327</v>
      </c>
      <c r="C19" s="212">
        <v>34.7</v>
      </c>
      <c r="D19" s="212">
        <v>0</v>
      </c>
      <c r="E19" s="207">
        <v>0</v>
      </c>
      <c r="F19" s="247">
        <v>34.7</v>
      </c>
    </row>
    <row r="20" spans="1:6" ht="18.75" customHeight="1">
      <c r="A20" s="204" t="s">
        <v>80</v>
      </c>
      <c r="B20" s="268" t="s">
        <v>328</v>
      </c>
      <c r="C20" s="212">
        <v>6</v>
      </c>
      <c r="D20" s="212">
        <v>0</v>
      </c>
      <c r="E20" s="207">
        <v>0</v>
      </c>
      <c r="F20" s="247">
        <v>6</v>
      </c>
    </row>
    <row r="21" spans="1:6" ht="18.75" customHeight="1">
      <c r="A21" s="204" t="s">
        <v>80</v>
      </c>
      <c r="B21" s="268" t="s">
        <v>329</v>
      </c>
      <c r="C21" s="212">
        <v>20</v>
      </c>
      <c r="D21" s="212">
        <v>0</v>
      </c>
      <c r="E21" s="207">
        <v>0</v>
      </c>
      <c r="F21" s="247">
        <v>20</v>
      </c>
    </row>
    <row r="22" spans="1:6" ht="18.75" customHeight="1">
      <c r="A22" s="204" t="s">
        <v>80</v>
      </c>
      <c r="B22" s="268" t="s">
        <v>330</v>
      </c>
      <c r="C22" s="212">
        <v>2</v>
      </c>
      <c r="D22" s="212">
        <v>0</v>
      </c>
      <c r="E22" s="207">
        <v>0</v>
      </c>
      <c r="F22" s="247">
        <v>2</v>
      </c>
    </row>
    <row r="23" spans="1:6" ht="18.75" customHeight="1">
      <c r="A23" s="204" t="s">
        <v>80</v>
      </c>
      <c r="B23" s="268" t="s">
        <v>201</v>
      </c>
      <c r="C23" s="212">
        <v>20</v>
      </c>
      <c r="D23" s="212">
        <v>0</v>
      </c>
      <c r="E23" s="207">
        <v>0</v>
      </c>
      <c r="F23" s="247">
        <v>20</v>
      </c>
    </row>
    <row r="24" spans="1:6" ht="18.75" customHeight="1">
      <c r="A24" s="204" t="s">
        <v>80</v>
      </c>
      <c r="B24" s="268" t="s">
        <v>331</v>
      </c>
      <c r="C24" s="212">
        <v>6.8</v>
      </c>
      <c r="D24" s="212">
        <v>0</v>
      </c>
      <c r="E24" s="207">
        <v>0</v>
      </c>
      <c r="F24" s="247">
        <v>6.8</v>
      </c>
    </row>
    <row r="25" spans="1:6" ht="18.75" customHeight="1">
      <c r="A25" s="204" t="s">
        <v>80</v>
      </c>
      <c r="B25" s="268" t="s">
        <v>332</v>
      </c>
      <c r="C25" s="212">
        <v>5.1</v>
      </c>
      <c r="D25" s="212">
        <v>0</v>
      </c>
      <c r="E25" s="207">
        <v>0</v>
      </c>
      <c r="F25" s="247">
        <v>5.1</v>
      </c>
    </row>
    <row r="26" spans="1:6" ht="18.75" customHeight="1">
      <c r="A26" s="204" t="s">
        <v>80</v>
      </c>
      <c r="B26" s="268" t="s">
        <v>205</v>
      </c>
      <c r="C26" s="212">
        <v>15.6</v>
      </c>
      <c r="D26" s="212">
        <v>0</v>
      </c>
      <c r="E26" s="207">
        <v>0</v>
      </c>
      <c r="F26" s="247">
        <v>15.6</v>
      </c>
    </row>
    <row r="27" spans="1:6" ht="18.75" customHeight="1">
      <c r="A27" s="204" t="s">
        <v>80</v>
      </c>
      <c r="B27" s="268" t="s">
        <v>333</v>
      </c>
      <c r="C27" s="212">
        <v>40.9</v>
      </c>
      <c r="D27" s="212">
        <v>0</v>
      </c>
      <c r="E27" s="207">
        <v>0</v>
      </c>
      <c r="F27" s="247">
        <v>40.9</v>
      </c>
    </row>
    <row r="28" spans="1:6" ht="18.75" customHeight="1">
      <c r="A28" s="204" t="s">
        <v>80</v>
      </c>
      <c r="B28" s="268" t="s">
        <v>209</v>
      </c>
      <c r="C28" s="212">
        <v>2.2</v>
      </c>
      <c r="D28" s="212">
        <v>0</v>
      </c>
      <c r="E28" s="207">
        <v>0</v>
      </c>
      <c r="F28" s="247">
        <v>2.2</v>
      </c>
    </row>
    <row r="29" spans="1:6" ht="18.75" customHeight="1">
      <c r="A29" s="204"/>
      <c r="B29" s="268" t="s">
        <v>334</v>
      </c>
      <c r="C29" s="212">
        <v>3.4</v>
      </c>
      <c r="D29" s="212">
        <v>0</v>
      </c>
      <c r="E29" s="207">
        <v>3.4</v>
      </c>
      <c r="F29" s="247">
        <v>0</v>
      </c>
    </row>
    <row r="30" spans="1:6" ht="18.75" customHeight="1">
      <c r="A30" s="204" t="s">
        <v>80</v>
      </c>
      <c r="B30" s="268" t="s">
        <v>335</v>
      </c>
      <c r="C30" s="212">
        <v>1.9</v>
      </c>
      <c r="D30" s="212">
        <v>0</v>
      </c>
      <c r="E30" s="207">
        <v>1.9</v>
      </c>
      <c r="F30" s="247">
        <v>0</v>
      </c>
    </row>
    <row r="31" spans="1:6" ht="18.75" customHeight="1">
      <c r="A31" s="204" t="s">
        <v>80</v>
      </c>
      <c r="B31" s="268" t="s">
        <v>336</v>
      </c>
      <c r="C31" s="212">
        <v>1.5</v>
      </c>
      <c r="D31" s="212">
        <v>0</v>
      </c>
      <c r="E31" s="207">
        <v>1.5</v>
      </c>
      <c r="F31" s="247">
        <v>0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210" t="s">
        <v>337</v>
      </c>
    </row>
    <row r="2" spans="1:5" ht="21" customHeight="1">
      <c r="A2" s="238" t="s">
        <v>338</v>
      </c>
      <c r="B2" s="238"/>
      <c r="C2" s="238"/>
      <c r="D2" s="238"/>
      <c r="E2" s="238"/>
    </row>
    <row r="3" spans="1:5" ht="12.75" customHeight="1">
      <c r="A3" s="260" t="s">
        <v>5</v>
      </c>
      <c r="C3" s="240"/>
      <c r="D3" s="262"/>
      <c r="E3" s="210" t="s">
        <v>6</v>
      </c>
    </row>
    <row r="4" spans="1:5" ht="30" customHeight="1">
      <c r="A4" s="242" t="s">
        <v>70</v>
      </c>
      <c r="B4" s="242" t="s">
        <v>71</v>
      </c>
      <c r="C4" s="261" t="s">
        <v>72</v>
      </c>
      <c r="D4" s="202" t="s">
        <v>339</v>
      </c>
      <c r="E4" s="202" t="s">
        <v>73</v>
      </c>
    </row>
    <row r="5" spans="1:5" ht="16.5" customHeight="1">
      <c r="A5" s="204"/>
      <c r="B5" s="245"/>
      <c r="C5" s="246" t="s">
        <v>59</v>
      </c>
      <c r="D5" s="206"/>
      <c r="E5" s="207">
        <v>59.2</v>
      </c>
    </row>
    <row r="6" spans="1:5" ht="16.5" customHeight="1">
      <c r="A6" s="204" t="s">
        <v>80</v>
      </c>
      <c r="B6" s="245"/>
      <c r="C6" s="246" t="s">
        <v>0</v>
      </c>
      <c r="D6" s="206"/>
      <c r="E6" s="207">
        <v>59.2</v>
      </c>
    </row>
    <row r="7" spans="1:5" ht="16.5" customHeight="1">
      <c r="A7" s="204" t="s">
        <v>101</v>
      </c>
      <c r="B7" s="245"/>
      <c r="C7" s="246" t="s">
        <v>102</v>
      </c>
      <c r="D7" s="206"/>
      <c r="E7" s="207">
        <v>59.2</v>
      </c>
    </row>
    <row r="8" spans="1:5" ht="16.5" customHeight="1">
      <c r="A8" s="204" t="s">
        <v>103</v>
      </c>
      <c r="B8" s="245"/>
      <c r="C8" s="246" t="s">
        <v>104</v>
      </c>
      <c r="D8" s="206"/>
      <c r="E8" s="207">
        <v>59.2</v>
      </c>
    </row>
    <row r="9" spans="1:5" ht="16.5" customHeight="1">
      <c r="A9" s="204" t="s">
        <v>107</v>
      </c>
      <c r="B9" s="245" t="s">
        <v>80</v>
      </c>
      <c r="C9" s="246" t="s">
        <v>108</v>
      </c>
      <c r="D9" s="206" t="s">
        <v>340</v>
      </c>
      <c r="E9" s="207">
        <v>6</v>
      </c>
    </row>
    <row r="10" spans="1:5" ht="16.5" customHeight="1">
      <c r="A10" s="204" t="s">
        <v>107</v>
      </c>
      <c r="B10" s="245" t="s">
        <v>80</v>
      </c>
      <c r="C10" s="246" t="s">
        <v>108</v>
      </c>
      <c r="D10" s="206" t="s">
        <v>341</v>
      </c>
      <c r="E10" s="207">
        <v>1.8</v>
      </c>
    </row>
    <row r="11" spans="1:5" ht="16.5" customHeight="1">
      <c r="A11" s="204" t="s">
        <v>107</v>
      </c>
      <c r="B11" s="245" t="s">
        <v>80</v>
      </c>
      <c r="C11" s="246" t="s">
        <v>108</v>
      </c>
      <c r="D11" s="206" t="s">
        <v>342</v>
      </c>
      <c r="E11" s="207">
        <v>2</v>
      </c>
    </row>
    <row r="12" spans="1:5" ht="16.5" customHeight="1">
      <c r="A12" s="204" t="s">
        <v>107</v>
      </c>
      <c r="B12" s="245" t="s">
        <v>80</v>
      </c>
      <c r="C12" s="246" t="s">
        <v>108</v>
      </c>
      <c r="D12" s="206" t="s">
        <v>343</v>
      </c>
      <c r="E12" s="207">
        <v>10.8</v>
      </c>
    </row>
    <row r="13" spans="1:5" ht="16.5" customHeight="1">
      <c r="A13" s="204" t="s">
        <v>107</v>
      </c>
      <c r="B13" s="245" t="s">
        <v>80</v>
      </c>
      <c r="C13" s="246" t="s">
        <v>108</v>
      </c>
      <c r="D13" s="206" t="s">
        <v>257</v>
      </c>
      <c r="E13" s="207">
        <v>1.5</v>
      </c>
    </row>
    <row r="14" spans="1:5" ht="16.5" customHeight="1">
      <c r="A14" s="204" t="s">
        <v>107</v>
      </c>
      <c r="B14" s="245" t="s">
        <v>80</v>
      </c>
      <c r="C14" s="246" t="s">
        <v>108</v>
      </c>
      <c r="D14" s="206" t="s">
        <v>344</v>
      </c>
      <c r="E14" s="207">
        <v>5.2</v>
      </c>
    </row>
    <row r="15" spans="1:5" ht="16.5" customHeight="1">
      <c r="A15" s="204" t="s">
        <v>107</v>
      </c>
      <c r="B15" s="245" t="s">
        <v>80</v>
      </c>
      <c r="C15" s="246" t="s">
        <v>108</v>
      </c>
      <c r="D15" s="206" t="s">
        <v>345</v>
      </c>
      <c r="E15" s="207">
        <v>0.7</v>
      </c>
    </row>
    <row r="16" spans="1:5" ht="16.5" customHeight="1">
      <c r="A16" s="204" t="s">
        <v>107</v>
      </c>
      <c r="B16" s="245" t="s">
        <v>80</v>
      </c>
      <c r="C16" s="246" t="s">
        <v>108</v>
      </c>
      <c r="D16" s="206" t="s">
        <v>346</v>
      </c>
      <c r="E16" s="207">
        <v>5.2</v>
      </c>
    </row>
    <row r="17" spans="1:5" ht="16.5" customHeight="1">
      <c r="A17" s="204" t="s">
        <v>109</v>
      </c>
      <c r="B17" s="245" t="s">
        <v>80</v>
      </c>
      <c r="C17" s="246" t="s">
        <v>110</v>
      </c>
      <c r="D17" s="206" t="s">
        <v>347</v>
      </c>
      <c r="E17" s="207">
        <v>20</v>
      </c>
    </row>
    <row r="18" spans="1:5" ht="16.5" customHeight="1">
      <c r="A18" s="204" t="s">
        <v>109</v>
      </c>
      <c r="B18" s="245" t="s">
        <v>80</v>
      </c>
      <c r="C18" s="246" t="s">
        <v>110</v>
      </c>
      <c r="D18" s="206" t="s">
        <v>348</v>
      </c>
      <c r="E18" s="207">
        <v>6</v>
      </c>
    </row>
    <row r="19" spans="3:4" ht="12.75" customHeight="1">
      <c r="C19" s="209"/>
      <c r="D19" s="209"/>
    </row>
    <row r="20" ht="12.75" customHeight="1">
      <c r="C20" s="209"/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小跑n</cp:lastModifiedBy>
  <dcterms:created xsi:type="dcterms:W3CDTF">2022-07-29T04:25:20Z</dcterms:created>
  <dcterms:modified xsi:type="dcterms:W3CDTF">2023-10-15T01:59:07Z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2724AEC903AB422BB6F7B5A6E1A43298</vt:lpwstr>
  </property>
</Properties>
</file>